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c-pas\Documents\Pro\3. Production\A-PPG\A-GENERAL\"/>
    </mc:Choice>
  </mc:AlternateContent>
  <xr:revisionPtr revIDLastSave="0" documentId="13_ncr:1_{010DCA6B-3004-4043-9C34-646B64FEE284}" xr6:coauthVersionLast="47" xr6:coauthVersionMax="47" xr10:uidLastSave="{00000000-0000-0000-0000-000000000000}"/>
  <bookViews>
    <workbookView xWindow="-28920" yWindow="-120" windowWidth="29040" windowHeight="15720" xr2:uid="{DC57EC31-932F-4404-A13C-696B11451622}"/>
  </bookViews>
  <sheets>
    <sheet name="PPG 2023" sheetId="13" r:id="rId1"/>
    <sheet name="Guide d'utilisation" sheetId="5" r:id="rId2"/>
    <sheet name="ORIENTATION" sheetId="1" r:id="rId3"/>
    <sheet name="OPERATIONS 1" sheetId="2" r:id="rId4"/>
    <sheet name="OPERATIONS 2" sheetId="6" r:id="rId5"/>
    <sheet name="OPERATIONS 3" sheetId="7" r:id="rId6"/>
    <sheet name="OPERATIONS 4" sheetId="9" r:id="rId7"/>
    <sheet name="RESULTATS 1" sheetId="3" r:id="rId8"/>
    <sheet name="RESULTATS 2" sheetId="10" r:id="rId9"/>
    <sheet name="RESULTATS 3" sheetId="11" r:id="rId10"/>
    <sheet name="RESULTATS 4" sheetId="12" r:id="rId11"/>
  </sheets>
  <definedNames>
    <definedName name="_xlnm.Print_Area" localSheetId="1">'Guide d''utilisation'!$C$2:$K$56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12" l="1"/>
  <c r="E44" i="12"/>
  <c r="F45" i="12" s="1"/>
  <c r="F37" i="11"/>
  <c r="E37" i="11"/>
  <c r="F38" i="11" s="1"/>
  <c r="F25" i="10"/>
  <c r="E25" i="10"/>
  <c r="F26" i="10" s="1"/>
  <c r="F39" i="3"/>
  <c r="E39" i="3"/>
  <c r="F40" i="3" s="1"/>
  <c r="F29" i="9"/>
  <c r="E29" i="9"/>
  <c r="F30" i="9" s="1"/>
  <c r="F48" i="7"/>
  <c r="E48" i="7"/>
  <c r="F49" i="7" s="1"/>
  <c r="F45" i="2"/>
  <c r="E45" i="2"/>
  <c r="F46" i="2" s="1"/>
  <c r="F38" i="6"/>
  <c r="E38" i="6"/>
  <c r="F39" i="6" s="1"/>
  <c r="F44" i="1" l="1"/>
  <c r="E44" i="1"/>
  <c r="F45" i="1" l="1"/>
</calcChain>
</file>

<file path=xl/sharedStrings.xml><?xml version="1.0" encoding="utf-8"?>
<sst xmlns="http://schemas.openxmlformats.org/spreadsheetml/2006/main" count="1137" uniqueCount="449">
  <si>
    <t xml:space="preserve">1.1 Définir la Raison d'Être et la Vision </t>
  </si>
  <si>
    <t xml:space="preserve">1.2 Identifier et comprendre les besoins </t>
  </si>
  <si>
    <t xml:space="preserve">1.3 Comprendre son écosystème, ses propres capacités et les principaux enjeux </t>
  </si>
  <si>
    <t xml:space="preserve">1.4 Développer la stratégie </t>
  </si>
  <si>
    <t xml:space="preserve">1.5 Concevoir et mettre en œuvre un système de gouvernance et de management de la performance </t>
  </si>
  <si>
    <t xml:space="preserve">2.1 Développer la culture et les valeurs de l'organisation </t>
  </si>
  <si>
    <t xml:space="preserve">2.2 Créer les conditions pour la réussite du changement </t>
  </si>
  <si>
    <t xml:space="preserve">2.3 Favoriser la créativité et l'innovation </t>
  </si>
  <si>
    <t>2.4 Mobiliser et engager dans la raison d'être, la vision et la stratégie</t>
  </si>
  <si>
    <t xml:space="preserve">3.1 Clients - Construire des relations durables </t>
  </si>
  <si>
    <t xml:space="preserve">3.2 Personnel- Attirer, engager, développer et fidéliser </t>
  </si>
  <si>
    <t xml:space="preserve">3.3 Parties prenantes économiques et institutionnelles - sécuriser et assurer un soutien continu </t>
  </si>
  <si>
    <t xml:space="preserve">3.4 Société - contribuer au développement, au bien être et à la prospérité </t>
  </si>
  <si>
    <t xml:space="preserve">3.5 Partenaires et fournisseurs - Construire des relations durables et assurer un soutien pour créer une valeur durable </t>
  </si>
  <si>
    <t xml:space="preserve">4.1 Concevoir la valeur et sa création </t>
  </si>
  <si>
    <t xml:space="preserve">4.2 Communiquer et vendre la valeur </t>
  </si>
  <si>
    <t xml:space="preserve">4.3 Délivrer la valeur </t>
  </si>
  <si>
    <t xml:space="preserve">4.4 Définir et mettre en œuvre l'expérience globale </t>
  </si>
  <si>
    <t xml:space="preserve">5.2 Transformer l'organisation pour le futur </t>
  </si>
  <si>
    <t>5.3 Conduire l'innovation et exploiter les technologies</t>
  </si>
  <si>
    <t>5.4 Capitaliser et tirer profit des données, informations et connaissances</t>
  </si>
  <si>
    <t xml:space="preserve">5.5 Manager les actifs et les ressources </t>
  </si>
  <si>
    <t xml:space="preserve">6.1 Résultats de perception clients </t>
  </si>
  <si>
    <t xml:space="preserve">6.2 Résultats de perception personnel </t>
  </si>
  <si>
    <t xml:space="preserve">6.3 Résultats de perception des parties prenantes économiques et institutionnelles </t>
  </si>
  <si>
    <t xml:space="preserve">6.4 Résultats de perception société </t>
  </si>
  <si>
    <t>6.5 Résultats de perception partenaires et fournisseurs</t>
  </si>
  <si>
    <t>Le SDACR construit dans une logique d'objectifs est évalué régulièrement (annuellement), cette évaluation fait l'objet d'une communication auprès du CASIS et du Préfet</t>
  </si>
  <si>
    <t>L'établissement vise la qualité totale de son management par la mise en œuvre d’une démarche globale de responsabilité sociétale de l’organisation (RSO), intégrant la structuration des domaines santé sécurité, qualité, environnement et développement durable.</t>
  </si>
  <si>
    <t>Le SIS réalise un schéma de gouvernance et de communication interne assurant la fluidité des informations entre les différentes entités.</t>
  </si>
  <si>
    <t>Les projets identifiés dans la feuille de route stratégique sont déployés en mode "agile".</t>
  </si>
  <si>
    <t xml:space="preserve">Le SIS impulse une démarche de retour d'expérience </t>
  </si>
  <si>
    <t>Les outils de communication favorisent le développement d’une culture d’établissement.</t>
  </si>
  <si>
    <t>L’intégration des parties prenantes dans la démarche de communication du SIS renforce l’ouverture de l'établissement sur son environnement.</t>
  </si>
  <si>
    <t>Une charte des valeurs est construite par l’ensemble des personnels et de la gouvernance. Les valeurs sont connues, partagées et incarnées par l'ensemble des personnels et de la gouvernance.</t>
  </si>
  <si>
    <t>Un comité de régulation et d'éthique est garant du respect des valeurs de l'établissement.</t>
  </si>
  <si>
    <t xml:space="preserve">Le SDACR, les règlements, la planification et la convention financière pluriannuelle sont cohérents avec les ambitions de la feuille de route stratégique </t>
  </si>
  <si>
    <t>La prospective et l’évaluation, identifiées comme stratégiques pour le SIS, transparaissent dans l'organigramme.</t>
  </si>
  <si>
    <t xml:space="preserve">1. Raison d'être, vision et stratégie </t>
  </si>
  <si>
    <t xml:space="preserve">2. Culture et leadership </t>
  </si>
  <si>
    <t xml:space="preserve">3. Parties prenantes clés </t>
  </si>
  <si>
    <t xml:space="preserve">4. Création de valeur durable </t>
  </si>
  <si>
    <t xml:space="preserve">5. Pilotage de la performance et conduite de la transformation </t>
  </si>
  <si>
    <t>7. Performances stratégiques et opérationnelles</t>
  </si>
  <si>
    <t>Les évaluations et audits internes/externes donnent lieu à l'élaboration et/ou l'actualisation de plans d'actions pilotés et partagés.</t>
  </si>
  <si>
    <t>Le SIS valorise ses tenues d’intervention « F1 » réformées dans le cadre d’un processus d’économie circulaire.</t>
  </si>
  <si>
    <t>Les vulnérabilités clés de l’établissement public sont auditées périodiquement et sont consignées dans un document de synthèse révisé.</t>
  </si>
  <si>
    <t>Un plan de continuité d’activités est réalisé à partir de l’analyse des vulnérabilités clés. Le SIS réalise périodiquement des mise en situation du PCA et procède aux suivis des retours d'expérience.</t>
  </si>
  <si>
    <t xml:space="preserve">La place des systèmes d'information et de communication (SIC) est considérée comme stratégique pour l'établissement. </t>
  </si>
  <si>
    <t>Le SIS dispose d'un centre de repli pour son CTA. Il planifie des tests et exercices, suivis de retours d’expérience.</t>
  </si>
  <si>
    <t>Le SIS met en place un réseau radio autonome et indépendant des opérateurs de déclenchement des agents.</t>
  </si>
  <si>
    <t xml:space="preserve">Le SIS conçoit des lieux de concertation représentatifs de l'ensemble des statuts du centre (instances consultatives, comités de centre…), il les évalue et valorise leur rôle. </t>
  </si>
  <si>
    <t>Le SIS délivre un label employeur partenaire avec remise des diplômes lors d'un moment privilégié.</t>
  </si>
  <si>
    <t>Le SIS développent et entretient ses relations avec les maires (maillage territorial, volontariat, gestion des opérations de secours, prévention, défense extérieure contre l’incendie...) et les associe aux exercices impliquant leur commune.</t>
  </si>
  <si>
    <t>Le SIS identifie ses parties prenantes (acteurs externes) au moyen d’une cartographie systémique.</t>
  </si>
  <si>
    <t xml:space="preserve">Chacune des parties prenantes identifie un pilote au sein du SIS qui est son interlocuteur.  </t>
  </si>
  <si>
    <t>L'encadrement du SIS associe les membres des instances consultatives à l'élaboration des projets stratégiques.</t>
  </si>
  <si>
    <t>Le SIS consulte l'ensemble des parties prenantes pour développer et planifier les collaborations entre les structures du SIS et les partenariats externes.</t>
  </si>
  <si>
    <t>Dans le cadre de ses projets stratégiques, le SIS identifie les domaines dans lesquels des études spécifiques peuvent être conduites par des ressources externes (stagiaires, universitaires,....). Il existe une planification pluriannuelle des stages.</t>
  </si>
  <si>
    <t>Les maires des communes défendues et les employeurs de SPV sont invités à des réunions du comité de centre.</t>
  </si>
  <si>
    <t>Le SIS met à disposition des chefs de centres et des chefs de corps communaux un guide de procédures.</t>
  </si>
  <si>
    <t>Le SIS a installé des comités de groupements, lieu d’échange et de partage pour les chefs des centres et des corps communaux.</t>
  </si>
  <si>
    <t>Les tableaux de bord des différents niveaux de l'organisation (ex : des centres, des groupements,…) sont cohérents avec le tableau de pilotage de l'établissement.</t>
  </si>
  <si>
    <t>Les délégations de signature apparaissent sous la forme d’une cartographie globale.</t>
  </si>
  <si>
    <t>Le SIS dispose d’une cartographie de l’ensemble de ses plans et documents structurants avec un un calendrier de mise à jour de ces derniers</t>
  </si>
  <si>
    <t>Le SIS identifie les pilotes des processus d'élaboration, de suivi, d’évaluation et de révision des plans et documents structurants.</t>
  </si>
  <si>
    <t>Le contrôle et l’audit internes du SIS veillent à l’alignement entre la feuille de route stratégique, le SDACR, les règlements, la planification et la convention financière pluriannuelle.</t>
  </si>
  <si>
    <t>Parce qu’essentiel à la qualité du SDACR, le SIS évalue la qualité du recueil de l’information, il met en place une formation adaptée à la qualité du recueil des données.</t>
  </si>
  <si>
    <t>Le SIS cherche à augmenter sa marge de manœuvre en identifiant les sources d'économies et les sources de financement.</t>
  </si>
  <si>
    <t>L’ensemble des documents structurants s’inscrivent dans une démarche d’évaluation prospective et continue.</t>
  </si>
  <si>
    <t>Le SIS associe les SIS limitrophes aux bilans des évaluations périodiques de ses documents structurants.</t>
  </si>
  <si>
    <t>Les responsables d'entités  favorisent l'initiative, l’innovation et l'expérimentation.</t>
  </si>
  <si>
    <t>Le SIS procède à une étude prospective de l’adaptation des moyens à la sollicitation opérationnelle.
Le SIS évalue les moyens adaptés à la sollicitation opérationnelle.</t>
  </si>
  <si>
    <t>Le SIS a écrit et diffusé une proposition de règlement opérationnel et de règlement intérieur à l’attention des corps non intégrés.</t>
  </si>
  <si>
    <t>Le SIS procède au contrôle et à l’évaluation des corps non intégrés sur la même base que les centres du corps départemental.</t>
  </si>
  <si>
    <t>Des centres sont impliqués dans l'expérimentation d’actions innovantes.</t>
  </si>
  <si>
    <t>Le SIS évalue la démarche d'amélioration continue par des enquêtes, audits externes, l'auto-évaluation, la prise en compte des résultats des projets de service, les indicateurs de pilotage.</t>
  </si>
  <si>
    <t>Le SIS mène une politique de mutualisation des CIS de proximité en associant les sapeurs-pompiers et les élus concernés à la démarche ce qui est un facteur de réussite.</t>
  </si>
  <si>
    <t>Le SIS met en place une sous commission campings (contrôle et vérification de la mise à jour des cahiers de prescriptionns).</t>
  </si>
  <si>
    <t>Le SIS met en œuvre une démarche de détection et de lutte contre les conflits d’intérêts.</t>
  </si>
  <si>
    <t>Le SIS développe une démarche de GPEEC à l'aide d'outils dédiés et maitrisés par l'organisation.</t>
  </si>
  <si>
    <t>Le SIS développe une démarche de GPEAC à l'aide d'outils dédiés et maitrisés par l'organisation.</t>
  </si>
  <si>
    <t>La démarche de développement et de pérennisation du volontariat du SIS intègre l’encadrement et le SSSM.</t>
  </si>
  <si>
    <t>Un référent est identifié au SIS pour la formation et le conseil des encadrants de JSP.</t>
  </si>
  <si>
    <t>Le SIS développe une démarche de soutien social.</t>
  </si>
  <si>
    <t>Le SIS développe une démarche de soutien psychologique.</t>
  </si>
  <si>
    <t>Les agents, notamment les encadrants, connaissent et exercent la gestion/conduite de projets</t>
  </si>
  <si>
    <t>Des accompagnements internes aux concours et examens sont proposés à l’ensemble des personnels.</t>
  </si>
  <si>
    <t>Les cadres, dont les chefs des centres reçoivent une formation à la démarche d’engagement et de fidélisation des SPV.</t>
  </si>
  <si>
    <t>Le plan de développement et de pérennisation du volontariat est décliné par unité. Il est élaboré de manière participative avec les chefs de centre.</t>
  </si>
  <si>
    <t>Le SIS met en place une démarche d’évaluation continue (quantitative et qualitative) du développement et de la pérennisation du volontariat.</t>
  </si>
  <si>
    <t>Les entretiens annuels d’évaluation donnent une place à une démarche d’auto évaluation.</t>
  </si>
  <si>
    <t>Les cadres s’évaluent avec l’appui de leurs collaborateurs.</t>
  </si>
  <si>
    <t>Le SIS pratique des entretiens réguliers avec les  SPV pour connaître et suivre l’évolution de leur volonté, leur capacité ainsi que leur disponibilité dans le cadre de l'engagement.</t>
  </si>
  <si>
    <t>À la suite des entretiens annuels d’évaluation, une synthèse est réalisée par le SIS.</t>
  </si>
  <si>
    <t>Pour les volontaires, la synthèse des entretiens annuels d’évaluation alimente le plan de développement et de pérennisation.</t>
  </si>
  <si>
    <t xml:space="preserve">Le Rapport Social Unique (RSU) des sapeurs-pompiers volontaires est présenté au CCDSPV. </t>
  </si>
  <si>
    <t>Le SIS développe une démarche de dialogue social à travers un comité de dialogue social et évalue le climat social (SPP / SPV)</t>
  </si>
  <si>
    <t>Le SIS pilote la valorisation de ses personnels de façon individuelle ou collective (lettre de félicitation du chef de corps, du PCASIS, du Préfet, et attribution des médailles).</t>
  </si>
  <si>
    <t>Chaque renouvellement d’engagement fait l’objet d’une reconnaissance.</t>
  </si>
  <si>
    <t>L’implication des personnels est valorisée en leur permettant de remplir des missions opérationnelles et fonctionnelles exceptionnelles.</t>
  </si>
  <si>
    <t>Les sapeurs-pompiers quittant le SIS après un certain nombre d'années sont valorisés.</t>
  </si>
  <si>
    <t>Le SIS valorise les « anciens sapeurs-pompiers » en les impliquant, par exemple, dans des actions logistiques, dans un cadre organisé.</t>
  </si>
  <si>
    <t>Le SIS met en œuvre des dispositifs pour évaluer l'ambiance de travail qui contribue à la bonne santé physique et mentale des agents.</t>
  </si>
  <si>
    <t>La place stratégique de la santé/sécurité se traduit dans le projet d'établissement et dans l'organigramme du SIS et au travers d'un plan SSQVS.</t>
  </si>
  <si>
    <t>Le SIS évalue son action en matière de santé/sécurité, notamment au regard du plan SSQVS.</t>
  </si>
  <si>
    <t>Le SIS apporte son concours aux corps non intégrés en matière de santé/sécurité.</t>
  </si>
  <si>
    <t>Le SIS fait en sorte que chaque unité de travail dispose d’un référent dans le domaine H&amp;S, dont les sections de JSP et les équipes spécialisées.</t>
  </si>
  <si>
    <t>Les résultats des autoévaluations ICP font l’objet d’une synthèse en vue de l’amélioration de la condition physique des personnels.</t>
  </si>
  <si>
    <t>Le SIS déploie un référent pour les activités physiques.</t>
  </si>
  <si>
    <t>Le SIS a défini une procédure pour l’engagement opérationnel des SP mineurs</t>
  </si>
  <si>
    <t>Le SIS dispose d’une charte de la mobilité.</t>
  </si>
  <si>
    <t>Suite à la mobilité ou à l’intégration, la prise de fonction donne lieu à la rédaction d’un rapport d’étonnement.</t>
  </si>
  <si>
    <t>Le SIS dispose d'un réseau de correspondants dans le domaine de la communication.</t>
  </si>
  <si>
    <t>Le SIS dispose d'un réseau de photographes, intégrés dans la démarche REX opérationnel.</t>
  </si>
  <si>
    <t>La diffusion des valeurs est assurée par différents vecteurs tels que charte, livret d'accueil, magazine d'actualité du SIS, colloques, réseaux sociaux, forum Internet, affichages, consignes de sécurité et autres supports médiatiques.</t>
  </si>
  <si>
    <t>Le personnel est mis à contribution dans des groupes de travail lors de l'élaboration des projets.</t>
  </si>
  <si>
    <t>L’implication des agents du SIS dans des travaux universitaires, en qualité d'étudiant, de formateur, de directeur de mémoire, de maître de stage, contribue favoriser l’innovation dans les projets.</t>
  </si>
  <si>
    <t>Le SIS met en place un coordonateur, officier « novice », pour chaque équipe spécialisée. Il est donc différencié du Référent de Spécialité avec lequel il travaille en étroite collaboration.</t>
  </si>
  <si>
    <t>Le SIS met en œuvre une procédure d'engagement moral des SPV pour promouvoir les engagements différenciés.</t>
  </si>
  <si>
    <t>Le SIS met en place un suivi des cohortes de JSP pour faciliter leur éventuelle intégration.</t>
  </si>
  <si>
    <t>Le SIS réalise un dossier de pré-engagement permettant l’information et le suivi de la nouvelle recrue durant sa période de découverte. Chaque futur SPV dispose d’un livret individuel visé par le parrain de l’intéressé.</t>
  </si>
  <si>
    <t>Le SIS a mis en œuvre un plan de prévention des risques de toxicité liés aux fumées d’incendie.</t>
  </si>
  <si>
    <t>Afin d’entretenir une capacité de renforcement du CTA-CODIS, les anciens personnels réaffectés en CIS continuent pendant 3 ans à entretenir leurs savoir-faire par la prise d’une garde CTA par mois.</t>
  </si>
  <si>
    <t>Le SIS met en place un officier « Sécurité en opération » dans le cadre d’un groupe soutien sanitaire opérationnel réunissant, sous un même commandement, les fonctions réhabilitation, soutien sanitaire et sécurité.</t>
  </si>
  <si>
    <t>Le SIS met en place une procédure de déclaration des situations de détresse à caractère social ou d’habitat insalubres. La mise en place d'un guichet unique de déclaration par l’ARS contribue à lutter contre la hausse des sollicitations.</t>
  </si>
  <si>
    <t>Le SIS met en place une bourse à l’emploi valorisant les SPV et facilitant leur accès à l’emploi.</t>
  </si>
  <si>
    <t>L’incorporation de représentants des SPV (CCDSPV) au CST (Comité Social Territorial), sous la forme du Groupement d’HSCT (GHSCT) au sein du SIS, permet de mieux adapter les mesures de prévention aux spécificités des SPV.</t>
  </si>
  <si>
    <t>Le SIS met à la disposition des personnels un guide de la protection fonctionnelle et d'accompagnement au dépôt de plainte.</t>
  </si>
  <si>
    <t>Les coûts et les bénéfices des partenariats, mutualisations et complémentarités sont évalués.</t>
  </si>
  <si>
    <t>Les exercices interservices font l’objet d’un retour d’expérience partagé au sein du SIS.</t>
  </si>
  <si>
    <t>Les partenaires du secours sont invités par le SIS à des réunions de concertation.</t>
  </si>
  <si>
    <t>Le SIS identifie les opportunités de coopération avec les forces de l'ordre, notamment en matière d'exercices et de formation.</t>
  </si>
  <si>
    <t>Le SIS recherche des complémentarités avec les collectivités et leurs groupements.</t>
  </si>
  <si>
    <t>Le SIS délivre des conseils techniques pour l’élaboration de PCS, notamment afin de préserver la distinction entre secours et assistance/sauvegarde..</t>
  </si>
  <si>
    <t>Le SIS est partie prenante aux exercices PCS et aux REX qui y font suite.</t>
  </si>
  <si>
    <t>Les maires peuvent être informés automatiquement des interventions en cours sur leurs secteurs respectifs, selon le type et le degré d'engagement.</t>
  </si>
  <si>
    <t>Les maires participent au retour d'expérience opérationnel, en qualité d'usager et de relais des citoyens.</t>
  </si>
  <si>
    <t>Le SIS s’implique pour faciliter l’accès des SPV aux équipements des communes et de leurs groupements (crèches, centres aérés, équipements sportifs, sorties culturelles…).</t>
  </si>
  <si>
    <t>Les rencontres entre les cadres de SIS partenaires sont pilotées.</t>
  </si>
  <si>
    <t>Des partenariats sont recherchés dans le domaine des infrastructures pour les formations.</t>
  </si>
  <si>
    <t>Des exercices communs entre SIS sont organisés, suivis de retours d’expériences.</t>
  </si>
  <si>
    <t xml:space="preserve">Les personnels à compétences spécifiques ont créé un réseau d’échanges entre SIS. </t>
  </si>
  <si>
    <t>Des conventions actent des partenariats entre les centres non intégrés et le SIS (alerte, sécurité, formation, matériels, habillement, etc.).</t>
  </si>
  <si>
    <t>Le SIS formalise sa politique vis-à-vis des associations agréées de sécurité civile et identifie un cadre référent chargé de l'évaluation de cette politique</t>
  </si>
  <si>
    <t>Le SIS et les associations procèdent ensemble à la mise en œuvre de retours d'expérience.</t>
  </si>
  <si>
    <t>Des rencontres sont organisées avec les responsables des formations militaires de la sécurité civile et avec ceux des autres moyens nationaux de la sécurité civile.</t>
  </si>
  <si>
    <t>Le SIS développe un partenariat avec les gestionnaires des réseaux.</t>
  </si>
  <si>
    <t xml:space="preserve">Le SIS structure et évalue ses relations avec les établissements de santé. </t>
  </si>
  <si>
    <t>Le SIS recense ses partenaires en matière de santé-sécurité (centre de gestion, Institut National du Travail, de l'Emploi et de la Formation Professionnelle, centre interservices de santé et de médecine du travail en entreprise…).</t>
  </si>
  <si>
    <t>Le SIS développe ses relations avec la caisse des dépôts et consignations, notamment dans le cadre de la mise en œuvre du fonds national de prévention des accidents du travail et des maladies professionnelles.</t>
  </si>
  <si>
    <t>Les assurances sont associées au niveau de la prévention, de la mesure et de l’évaluation des résultats, à la politique de sécurité et au système de management de la sécurité du SIS.</t>
  </si>
  <si>
    <t>Le SIS valorise et facilite les actions de formation et d’information par ses personnels à destination du milieu scolaire et universitaire.</t>
  </si>
  <si>
    <t>Le SIS veille au bon fonctionnement et à la régularité de l’activité des sections.</t>
  </si>
  <si>
    <t>Le SIS associe les employeurs de SPV à sa politique de formation.</t>
  </si>
  <si>
    <t xml:space="preserve">Le SIS s'intègre au bassin d'emploi, il recense les réseaux et clubs professionnels du département et de la région. </t>
  </si>
  <si>
    <t>Le SIS identifie des interlocuteurs au pôle emploi, au centre de gestion, au CNFPT, à la chambre de commerce et d’industrie, à la chambre d’agriculture, à la chambre des métiers et de l'artisanat…</t>
  </si>
  <si>
    <t>Le SIS met en place un plan de formation professionnel territorialisé avec le CNFPT.</t>
  </si>
  <si>
    <t>Le SIS s'investit dans l'avenir en développant des démarches de sensibilisation auprès de la jeunesse.</t>
  </si>
  <si>
    <t>Le SIS développe une démarche de retour d'expérience vis à vis des victimes/sinistrés et des élus, par le biais de rencontres, de questionnaires, d'enquêtes.</t>
  </si>
  <si>
    <t>Le SIS conçoit, met en oeuve, évalue et valorise son schéma directeur des SIC. Il est décliné sur un plan d'équipement et de réforme des moyens informatiques.</t>
  </si>
  <si>
    <t>Le SIS utilise les clauses sociales et environnementales du Code des marchés publics pour veiller au respect de ses valeurs.</t>
  </si>
  <si>
    <t>Les plans d’équipement et de réforme pluriannuels sont adossés au SDACR, évalués périodiquement et révisés le cas échéant.</t>
  </si>
  <si>
    <t>Les nouveaux matériels font l’objet de fiches emploi et sécurité lors de leur mise en service. Ils font l’objet d’instructions voire de formations spécifiques et tracées s’ils présentent des risques identifiés ou potentiels.</t>
  </si>
  <si>
    <t>Le SIS évalue les taux de sollicitation des matériels roulants.</t>
  </si>
  <si>
    <t>Les personnels aux compétences très spécialisées peuvent exercer dans plusieurs SIS.</t>
  </si>
  <si>
    <t>La simplification de l’équipement des engins est recherchée, visant à une meilleure prise en main par les agents et donc une réduction de la sinistralité.</t>
  </si>
  <si>
    <t>Le coût de possession est pris en compte par le SIS dès la préparation des marchés publics.</t>
  </si>
  <si>
    <t>La question de la gestion et de la valorisation des déchets est prise en compte par le SIS pour le choix de ses matériels et équipements.</t>
  </si>
  <si>
    <t>Le taux d'indisponibilité aléatoire et non aléatoire des engins sert de base à l'amélioration de la qualité et de la sécurité du parc.</t>
  </si>
  <si>
    <t>Les centres sont sécurisés dans le domaine de la continuité en alimentation en énergie.</t>
  </si>
  <si>
    <t>Les infrastructures abritant les réseaux sont particulièrement ciblées dans les études de vulnérabilités. Elles sont considérées comme des locaux à risques particuliers.</t>
  </si>
  <si>
    <t>La formation au port des EPI est tracée. Les agents valident la formation reçue.</t>
  </si>
  <si>
    <t>Le SIS associe dans la mesure du possible les agents aux choix des matériels et des équipements.</t>
  </si>
  <si>
    <t>Le taux de sinistralité des engins du SIS, la couverture assurancielle et la prime associée font l’objet d’une évaluation croisée.</t>
  </si>
  <si>
    <t>Le SIS met en œuvre une politique de soutien de proximité basée sur un mouvement logistique allant du soutenant vers le soutenu, tant en configuration courante qu’en configuration opérationnelle, en vue de diminuer les contraintes des unités opérationnelles.</t>
  </si>
  <si>
    <t>Le SIS intègre volet "formation" dans les marchés publics.</t>
  </si>
  <si>
    <t>Le SIS dote l’ensemble de ses VSAV d’un équipement de géonavigation (cartographie numérique embarquée).</t>
  </si>
  <si>
    <t>Le SIS met en œuvre un/des dispositif(s) de maintenance préventive.</t>
  </si>
  <si>
    <t>Afin d’éviter la redondance des circuits d’approvisionnement logistique sur le territoire, le SIS envisage de mutualiser ce service avec celui du département</t>
  </si>
  <si>
    <t xml:space="preserve">Le SIS promeut le développement des partenariats opérationnels (SMUR blanc/rouge) </t>
  </si>
  <si>
    <t>Le SIS identifie ses faiblesses internes (vulnérabilités) et les prend en compte</t>
  </si>
  <si>
    <t>Le SIS identifie les menaces externes et les prend en compte</t>
  </si>
  <si>
    <t>Le SIS pratique le retour d'expérience au niveau opérationnel quand cela est nécessaire</t>
  </si>
  <si>
    <t>Le SIS pratique le retour d'expérience au niveau fonctionnel quand cela est nécessaire</t>
  </si>
  <si>
    <t>Le retour d'expérience donne lieu à l'élaboration, la mise en œuvre et l'évaluation de plans d'actions</t>
  </si>
  <si>
    <t>La production des processus clés prend en compte les facteurs-clés de réussite du SIS.</t>
  </si>
  <si>
    <t>Le SIS établit une cartographie de ses activités (de ses processus)</t>
  </si>
  <si>
    <t xml:space="preserve">Le SIS adapte ses activités (ses processus) opérationnelles aux exigences juridiques </t>
  </si>
  <si>
    <t>Le SIS adapte ses activités (ses processus) fonctionnelles aux exigences juridiques</t>
  </si>
  <si>
    <t>Le SIS élabore des guides de procédures opérationnelles</t>
  </si>
  <si>
    <t>Le SIS élabore des guides de procédures fonctionnelles</t>
  </si>
  <si>
    <t>Le SIS affecte des ressources aux activités (processus) en fonction de l'importance relative de leur contribution aux objectifs stratégiques</t>
  </si>
  <si>
    <t>Chaque pilote de processus clé présente le niveau de maîtrise de son processus en comité de direction.</t>
  </si>
  <si>
    <t>Les pilotes sont responsables de l’élaboration, de la mise en œuvre, de l’évaluation et de la régulation de leur processus.</t>
  </si>
  <si>
    <t>Le SIS met en place des indicateurs de suivi, mesure et analyse ses activités</t>
  </si>
  <si>
    <t xml:space="preserve">Le SIS fait évoluer ses indicateurs de suivi </t>
  </si>
  <si>
    <t>Le SIS réalise des audits internes</t>
  </si>
  <si>
    <t>Les chefs de groupement élaborent et tiennent à jour la cartographie de leurs processus.</t>
  </si>
  <si>
    <t>Les chefs de groupement sont maîtres du pilotage et de l'optimisation de leurs processus.</t>
  </si>
  <si>
    <t xml:space="preserve">La cartographie des processus sert de base à l'évolution des fiches de postes, l'adaptation des missions des différents groupements, voire la révision de l'organigramme. </t>
  </si>
  <si>
    <t>Le SIS anticipe et suit l'apport / l'impact des nouvelles technologies de l'information et de la communication (TIC) sur ses activités</t>
  </si>
  <si>
    <t>Le SIS rend compte régulièrement de ses activités aux élus</t>
  </si>
  <si>
    <t>Le SIS associe les citoyens à la conception et à l'amélioration du service public</t>
  </si>
  <si>
    <t>Le SIS se rend accessible par des publications sous différents formats (langue des signes, braille, support audio)</t>
  </si>
  <si>
    <t>Le SIS met en place des systèmes de traitement des réclamations et des procédures de gestion des plaintes</t>
  </si>
  <si>
    <t>Les pilotes de chaque activité (processus) sont bien identifiés au sein du SIS (via un organigramme par exemple)</t>
  </si>
  <si>
    <t>Les démarches sont facilitées au sein du SIS grâce à l'identification rapide des différents interlocuteurs de l'organisation</t>
  </si>
  <si>
    <t>Les processus transversaux sont bien identifiés et organisés au sein du SIS</t>
  </si>
  <si>
    <t>Les acteurs des processus transversaux bénéficient de temps d'échange leur permettant d'identifier les problématiques liées aux activités partagées</t>
  </si>
  <si>
    <t>Le SIS établit une cartographie de ses partenaires opérationnels</t>
  </si>
  <si>
    <t>Le SIS possède un système permettant un meilleur partage de l'information avec ses partenaires opérationnels</t>
  </si>
  <si>
    <t xml:space="preserve">Le SIS organise des visites croisées chez ses partenaires opérationnels principaux (santé, sureté et forestier) pour mieux travailler ensemble et décloisonner. </t>
  </si>
  <si>
    <t>Le SIS adapte ses procédures aux modifications des procédures opérationnelles de ses partenaires</t>
  </si>
  <si>
    <t>Le SIS met en place un service dédié au traitement des dysfonctionnements.</t>
  </si>
  <si>
    <t>La cohérence entre la planification stratégique et la convention pluriannuelle avec le conseil départemental fait l’objet d’une évaluation continue.</t>
  </si>
  <si>
    <t>Le SIS intègre la démarche de prévention des incendies domestiques dans une politique globale de prévention des risques de la vie courante (cellule RCCI).</t>
  </si>
  <si>
    <t>L’analyse prospective des finances du SIS fournie par le payeur départemental est prise en compte lors de l’élaboration du SDACR et de la convention financière pluriannuelle avec le conseil départemental.</t>
  </si>
  <si>
    <t>La convention financière pluriannuelle est tripartite, elle est signée entre le SIS, le Conseil Départemental et l’association des maires.</t>
  </si>
  <si>
    <t>Le SIS favorise et valorise les initiatives visant à développer les bonnes pratiques menées en partenariat avec ses parties prenantes externes.</t>
  </si>
  <si>
    <t xml:space="preserve">Dans le cadre de ses missions partagées, le SIS entretient des relations suivies avec les services partenaires, il les évaluent et communique à ce sujet. </t>
  </si>
  <si>
    <t>Le SIS favorise et valorise les initiatives visant à développer les bonnes pratiques menées en partenariat avec les autres acteurs de la sécurité civile du département.</t>
  </si>
  <si>
    <t>Des complémentarités entre SIS sont recherchées dans le domaine des équipes spécialisées (pactes capacitaires).</t>
  </si>
  <si>
    <t xml:space="preserve">Le SIS s’appuie sur l'image des sapeurs-pompiers pour mettre en place une politique de prévention. </t>
  </si>
  <si>
    <t>Les retours d’expérience opérationnels sont présentés à l'ensemble des personnels.</t>
  </si>
  <si>
    <t xml:space="preserve">Le SIS développe sa veille stratégique. </t>
  </si>
  <si>
    <t xml:space="preserve">Ce référentiel (feuille de route stratégique) est évalué de façon périodique (exemple annuellement) </t>
  </si>
  <si>
    <t>Les indicateurs de l’évaluation annuelle sont coconstruits avec les personnels.</t>
  </si>
  <si>
    <t>Une cartographie des partenariats, mutualisations et complémentarités est tenue à jour et partagée.</t>
  </si>
  <si>
    <t>Le SIS valorise les démarches innovantes en communiquant sur les initiatives et les résultats.</t>
  </si>
  <si>
    <t>L'organisation des cérémonies et des autres évènements de partage des valeurs permet au SIS de renforcer ses liens avec les agents et les parties prenantes.</t>
  </si>
  <si>
    <t>Le SIS met en place une procédure de recrutement en continu tout au long de l’année.</t>
  </si>
  <si>
    <t>La place du développement et de la pérennisation du volontariat identifiés comme stratégiques pour le SIS, transparaît dans l'organigramme.</t>
  </si>
  <si>
    <t>Le développement de la mixité de l'encadrement (hommes-femmes, SPV-SPP-PATS) est reconnu comme étant stratégique pour le SIS.</t>
  </si>
  <si>
    <t>La qualité et la sécurité des données est un élément stratégique de la gouvernance du SIS et les dispositifs organisationnels (organisation de la DSI - DPO - ...) et opérationnels (processus de sensibilisation, formation, ...) sont mis en œuvre en conséquence.</t>
  </si>
  <si>
    <t xml:space="preserve">Le SIS formalise sa politique vis-à-vis des JSP. </t>
  </si>
  <si>
    <t>6. Perception des parties prenantes</t>
  </si>
  <si>
    <t>Le SIS mesure les résultats de ses actions au travers des moyens suivants : entretiens, questionnaire de satisfaction, enquêtes, sondages,….</t>
  </si>
  <si>
    <t xml:space="preserve"> Les résultats des actions du SIS se mesurent au moyen de statistiques.</t>
  </si>
  <si>
    <t>Le SIS mesure les résultats de ses actions via les retours des comités de centre et lors des réunions au sein des unités.</t>
  </si>
  <si>
    <t>Le niveau de satisfaction des citoyens donne lieu à un bilan annuel et pluriannuel.</t>
  </si>
  <si>
    <t>Le SIS mesure l'attractivité de l'établissement à travers des indicateurs (communication citoyenne, évoution du nombre,…).</t>
  </si>
  <si>
    <t>Le SIS mesure l'impact de son action sur le citoyen acteur de la sécurité civile.</t>
  </si>
  <si>
    <t>Le SIS communique sur le coût du SIS.</t>
  </si>
  <si>
    <t>Le SIS prend en compte le ressenti de l'usager du service (demandeur de secours).</t>
  </si>
  <si>
    <t>Le SIS mesure l'efficience et l'efficacité du service auprès des personnels du secours.</t>
  </si>
  <si>
    <t>Le SIS évalue la satisfaction des personnes ayant eu recours aux sapeurs-pompiers hors du domaine des interventions de secours.</t>
  </si>
  <si>
    <t>Le SIS évalue la satisfaction des usagers du service auprès des élus locaux.</t>
  </si>
  <si>
    <t>Le SIS mesure et évalue la satisfaction des usagers par la prise en compte du nombre et de la nature des réclamations, des précontentieux et des contentieux.</t>
  </si>
  <si>
    <t>Le SIS mesure le niveau de participation des citoyens lors des cérémonies et autres rencontres.</t>
  </si>
  <si>
    <t xml:space="preserve">Le SIS mesure le niveau de satisfaction et l'impact de sa présence à travers les médias (presse, médias sociaux, …) </t>
  </si>
  <si>
    <t>En partenariat avec l’union départementale, le SIS évalue la satisfaction des citoyens lors des tournées de calendriers.</t>
  </si>
  <si>
    <t>Les personnels et les autorités du SIS sont informées du résultat de la mesure auprès des citoyens.</t>
  </si>
  <si>
    <t>Le SIS mesure les résultats de ses actions au travers des moyens suivants : entretiens, questionnaire de satisfaction, enquêtes, sondages, focus,…</t>
  </si>
  <si>
    <t>Le SIS mesure le résultats de ses actions au travers des moyens suivants : statistiques, retours des comités de centre, réunions au sein des unités.</t>
  </si>
  <si>
    <t xml:space="preserve">Le SIS mesure le bien être (IBET) et le mal être (IMET) au travail. </t>
  </si>
  <si>
    <t>Le SIS évalue la qualité du soutien psychologique à travers la satisfaction des personnels.</t>
  </si>
  <si>
    <t>Le SIS évalue la satisfaction des personnels concernant le soutien social.</t>
  </si>
  <si>
    <t>Le SIS évalue la pertinence des réunions, groupes de travail et autres rencontres.</t>
  </si>
  <si>
    <t>Le SIS mesure le taux de participation et les résultats des cross et épreuves athlétiques locales et nationales.</t>
  </si>
  <si>
    <t>Le SIS mesure le niveau de participation des personnels aux cérémonies et évènements.</t>
  </si>
  <si>
    <t>Le SIS mesure le nombre de formateurs JSP.</t>
  </si>
  <si>
    <t>Le SIS mesure le nombre des anciens sapeurs-pompiers impliqués dans les activités du SIS.</t>
  </si>
  <si>
    <t>Le SIS conçoit et réalise une politique d'évaluation du bien-être en service des agents et nouveaux agents à travers la mesure de plusieurs indicateurs : facteurs et niveau de motivation, facteurs et niveau de satisfaction/insatisfaction, ressenti sur la charge de travail et répartition des activités.</t>
  </si>
  <si>
    <t xml:space="preserve">Le SIS conçoit et réalise une politique d'évaluation de l'engagement des volontaires à travers la mesure de plusieurs indicateurs : facteurs de motivation à l'engagement et cause de désengagement au moment du départ. </t>
  </si>
  <si>
    <t>Le SIS évalue les facteurs et les niveaux de satisfaction et d’insatisfaction des JSP et de leurs encadrants.</t>
  </si>
  <si>
    <t>Le SIS évalue le niveau de mise en œuvre et les résultats de son plan SSQVS.</t>
  </si>
  <si>
    <t>Le SIS évalue le niveau et les circonstances de la sinistralité « accidents » des personnels.</t>
  </si>
  <si>
    <t>Le SIS évalue la nature des arrêts d’activité des personnels.</t>
  </si>
  <si>
    <t xml:space="preserve">Le SIS reçoit par les assurances des indicateurs comparés de la sinistralité aux personnels. </t>
  </si>
  <si>
    <t>Le SIS mesure le taux de présentéisme.</t>
  </si>
  <si>
    <t>Le SIS évalue la progression des taux de réalisation des ICP et le niveau de condition physique des personnels.</t>
  </si>
  <si>
    <t>Le SIS évalue la qualité des relations lors de la réunion des instances.</t>
  </si>
  <si>
    <t>Le SIS évalue la qualité de ses relations avec les organisations syndicales.</t>
  </si>
  <si>
    <t>Le SIS évalue la qualité de ses relations avec l’UDSP et les associations.</t>
  </si>
  <si>
    <t>Le SIS mesure le niveau de mise en œuvre de la GPEEC.</t>
  </si>
  <si>
    <t xml:space="preserve">Le SIS mesure le niveau de mise en œuvre de la GPEAC. </t>
  </si>
  <si>
    <t xml:space="preserve">Le SIS mesure le niveau de mise en œuvre du compte personnel de formation (CPF). </t>
  </si>
  <si>
    <t>Le SIS mesure l’évolution des effectifs par rapport aux effectifs cibles.</t>
  </si>
  <si>
    <t>Le SIS mesure la mobilité interne et externe.</t>
  </si>
  <si>
    <t>Le SIS évalue la qualité des formations initiales, continues et de spécialités. </t>
  </si>
  <si>
    <t>Le SIS mesure le niveau de réalisation du plan de formation et les résultats obtenus grâce à la mise en œuvre du plan de formation.</t>
  </si>
  <si>
    <t>Le SIS évalue la satisfaction des personnels concernant le calendrier des formations et la pertinence des formations proposées par rapport aux besoins exprimés.</t>
  </si>
  <si>
    <t xml:space="preserve">Le SIS mesure la satisfaction des personnels concernant l’adaptation de la formation à leur réalité professionnelle. </t>
  </si>
  <si>
    <t xml:space="preserve">Le SIS mesure le rayonnement de l'établissement dans les cycles de formations supérieures (intervenants ou étudiants) </t>
  </si>
  <si>
    <t>Le SIS mesure les catégories des personnels ayant fait l’objet d’une reconnaissance individuelle.</t>
  </si>
  <si>
    <t>Le SIS  mesure le nombre de personnels ayant fait l'objet d'une demande de sanction et d'une sanction.</t>
  </si>
  <si>
    <t>Le SIS mesure le nombre de demande de révision de l’évaluation annuelle individuelle.</t>
  </si>
  <si>
    <t>Le SIS mesure le nombre et la nature des recours et des contentieux.</t>
  </si>
  <si>
    <t>Le SIS mesure l’engagement opérationnel de chacun des personnels sapeurs-pompiers.</t>
  </si>
  <si>
    <t>Le SIS mesure l’évolution de la disponibilité opérationnelle effective des personnels.</t>
  </si>
  <si>
    <t>Le SIS mesure la disponibilité des SPV (sur la journée et sur plusieurs mois glissants).</t>
  </si>
  <si>
    <t>Le SIS mesure la satisfaction des personnels par rapport aux dispositions de soutien de l'homme</t>
  </si>
  <si>
    <t>Le SIS évalue la satisfaction des personnels concernant la sécurité et la qualité des matériels et des EPI.</t>
  </si>
  <si>
    <t>Le SIS évalue la satisfaction des personnels concernant les SIC.</t>
  </si>
  <si>
    <t>Le SIS évalue la satisfaction des personnels concernant les pratiques d’évaluation et de retour d’expérience.</t>
  </si>
  <si>
    <t>A chaque accident routier responsable, l’agent reçoit un courrier lui précisant son niveau de responsabilité et les coûts engendrés et l'information en retour auprès du responsable</t>
  </si>
  <si>
    <t>Les résultats des actions du SIS se mesurent grâce à l’écoute des responsables des services publics et des entreprises privés.</t>
  </si>
  <si>
    <t>Les résultats des actions du SIS se mesurent grâce à l’écoute des associations d’élus.</t>
  </si>
  <si>
    <t>Les résultats des actions du SIS se mesurent grâce à l’écoute des associations d’usagers.</t>
  </si>
  <si>
    <t>Les résultats des actions du SIS se mesurent par des questionnaires de satisfaction.
Les résultats des actions du SIS se mesurent grâce à des enquêtes.
Les résultats des actions du SIS se mesurent au moyen de sondages.
Les résultats des actions du SIS se mesurent à travers de focus.
Les résultats des actions du SIS se mesurent au moyen de statistiques.
Les résultats des actions se mesurent au moyen d’inspections, d’audits, etc.</t>
  </si>
  <si>
    <t>Les résultats des actions du SIS se mesurent via les retours des comités de centre.</t>
  </si>
  <si>
    <t>Les résultats des actions du SIS se mesurent lors des réunions au sein des unités.</t>
  </si>
  <si>
    <t>Le niveau de satisfaction de la performance sociétale donne lieu à un bilan annuel et pluriannuel.</t>
  </si>
  <si>
    <t xml:space="preserve">Les résultats des actions du SIS se mesurent lors des réunions club entreprises </t>
  </si>
  <si>
    <t>Le SIS évalue la perception et la contribution des partenaires vis-à-vis au SDACR.</t>
  </si>
  <si>
    <t>Le SIS évalue la perception et la contribution des partenaires dans le domaine de la prévention des risques de sécurité civile.</t>
  </si>
  <si>
    <t>Le SIS évalue la perception et la contribution des partenaires lors des interventions de secours.</t>
  </si>
  <si>
    <t>Le SIS évalue la perception et la contribution des partenaires autour du retour d’expérience.</t>
  </si>
  <si>
    <t>Le SIS évalue la perception et la contribution des chefs d’entreprises générateurs de risques.</t>
  </si>
  <si>
    <t>Le SIS évalue la perception et la contribution des chefs d’entreprises employeurs de SPV.</t>
  </si>
  <si>
    <t>Le SIS mesure l’évolution du nombre de candidats SPV sur les secteurs identifiés sensibles.</t>
  </si>
  <si>
    <t>Le SIS mesure l’évolution du nombre de conventions de disponibilité des SPV.</t>
  </si>
  <si>
    <t>Le SIS évalue la satisfaction des maires par rapport à la qualité des secours.</t>
  </si>
  <si>
    <t>Le SIS mesure la part de SPV employés des collectivités territoriales.</t>
  </si>
  <si>
    <t xml:space="preserve">Le SIS recense les articles publiés dans la presse et autres supports relatifs au SIS. </t>
  </si>
  <si>
    <t>Le SIS mesure le nombre de JSP et de sections de JSP.</t>
  </si>
  <si>
    <t>Le SIS  mesure l’évolution des effectifs féminins dans les rangs des sapeurs-pompiers et évalue les conditions d'intégration et d'évolution de carrière des personnels féminin.</t>
  </si>
  <si>
    <t>Le SIS évalue l'intégration des officiers sapeurs-pompiers volontaires sur titre et leur conditions d'évolution de carrière.</t>
  </si>
  <si>
    <t>Le SIS mesure le nombre de collégiens et les cadets reçus au SIS.</t>
  </si>
  <si>
    <t>Le SIS mesure le nombre de stagiaires universitaires ou ENSOSP reçus au SIS.</t>
  </si>
  <si>
    <t>Le SIS mesure le nombre d’heures de formations dispensées par les agents du SIS dans le domaine scolaire et universitaire.</t>
  </si>
  <si>
    <t>Le SIS demande à la paierie départementale une prospective de ses besoins de financement.</t>
  </si>
  <si>
    <t>Le SIS mesure l’évolution prospective du ratio d’extinction de sa dette, en lien avec les objectifs de ses documents structurants.</t>
  </si>
  <si>
    <t>Le SIS mesure le taux d’achats socio responsables et éco responsables.</t>
  </si>
  <si>
    <t>Le SIS mesure le coût des interventions.</t>
  </si>
  <si>
    <t>Le SIS mesure l’évolution du nombre d’interventions réalisées hors champ primaire de compétence.</t>
  </si>
  <si>
    <t>Le SIS mesure le taux des sommes recouvrées au regard du montant qu’il aurait dû percevoir pour les interventions donnant lieu à participation financière.</t>
  </si>
  <si>
    <t>Le SIS évalue l’impact financier de sa politique de prévention des risques de la vie courante.</t>
  </si>
  <si>
    <t>Le SIS mesure, pour les incendies de structures, le sauvé et le préservé.</t>
  </si>
  <si>
    <t>Le SIS mesure l'évolution des primes d'assurance et de leur couverture.</t>
  </si>
  <si>
    <t>Le SIS mesure l’évolution de ses diagnostics énergétiques.</t>
  </si>
  <si>
    <t>Le SIS mesure les délais moyens de réponse, le taux de réponses hors délais et la durée du maintien des avis défavorables.</t>
  </si>
  <si>
    <t>Le SIS mesure la périodicité effective de mise à jour des plans de communes.</t>
  </si>
  <si>
    <t>Le SIS mesure la périodicité effective de mise à jour des plans d’ER.</t>
  </si>
  <si>
    <t>Le SIS mesure la périodicité des exercices suivis de REX sur les sites répertoriés.</t>
  </si>
  <si>
    <t>Le SIS mesure le taux de visite des points d’eau et compare avec la périodicité attendue.</t>
  </si>
  <si>
    <t>Le SIS mesure l’indisponibilité partielle ou totale de ses centres.</t>
  </si>
  <si>
    <t>Le SIS mesure le nombre de départs en sous-effectif dans ses centres.</t>
  </si>
  <si>
    <t>Le SIS évalue la capacité opérationnelle des corps communaux.</t>
  </si>
  <si>
    <t>Le SIS évalue la performance de son maillage territorial.</t>
  </si>
  <si>
    <t>Le SIS mesure l'évolution du nombre des missions de secours.</t>
  </si>
  <si>
    <t>Le SIS mesure l'évolution de la sollicitation par domaine d'activité et évalue l'évolution de la réponse à la sollicitation par domaine d'activité.</t>
  </si>
  <si>
    <t>Le SIS évalue la pertinence du plan de déploiement des moyens.</t>
  </si>
  <si>
    <t>Le SIS évalue l’implication opérationnelle et la performance de la chaîne de commandement.</t>
  </si>
  <si>
    <t>Le SIS évalue en continu le niveau d’avancement et de réalisation des objectifs du SDACR et  l’impact de la réalisation des objectifs du SDACR sur la qualité de la réponse opérationnelle.</t>
  </si>
  <si>
    <t>Le SIS évalue et valorise les personnes, les biens et l’environnement sauvés et préservés lors des missions de secours.</t>
  </si>
  <si>
    <t>Le SIS évalue l’impact de la mise en œuvre des préconisations du retour d’expérience opérationnel.</t>
  </si>
  <si>
    <t xml:space="preserve">Le SIS mesure la disponibilité opérationnelle de ses ressources techniques. </t>
  </si>
  <si>
    <t>Le SIS évalue en continu le niveau d'atteinte des objectifs du SDACR, en lien avec la convention pluriannuelles financière</t>
  </si>
  <si>
    <t>Le SIS intègre le gain du sauvé et du préservé (personnes, biens et environnement) dans la démarche d’évaluation du SDACR et de la convention financière pluriannuelle.</t>
  </si>
  <si>
    <t>Le SIS mesure l’évolution de ses recettes propres.</t>
  </si>
  <si>
    <t>Le SIS mesure la durée de désendettement du SIS par rapport aux prévisions.</t>
  </si>
  <si>
    <t>Le SIS évalue le niveau de réalisation des préconisations des audits, contrôles et évaluations.</t>
  </si>
  <si>
    <t>Le SIS mesure les résultats obtenus par la réalisation des préconisations des audits, contrôles et évaluations.</t>
  </si>
  <si>
    <t>Le SIS évalue les résultats obtenus par la mise en œuvre des préconisations du retour d’expérience.</t>
  </si>
  <si>
    <t>Le SIS évalue la mise en œuvre de la démarche de développement de la qualité et de la performance et mesure les résultats de l’autoévaluation dans le domaine du développement de la qualité et de performance.</t>
  </si>
  <si>
    <t>Le SIS analyse avec un focus sur les interventions "secours à personne"</t>
  </si>
  <si>
    <t>Le SIS met en place un questionnaire d'auto-évaluation des chefs d'agrès.</t>
  </si>
  <si>
    <t>Les résultats des actions se mesurent au moyen d'audits internes et externes.</t>
  </si>
  <si>
    <t>Le SIS mesure l'impact des grèves au sein de l'établissement (nombre de préavis, nombre de jour de grève, nombre de retrait sur salaire,…)</t>
  </si>
  <si>
    <t>Critères</t>
  </si>
  <si>
    <t>items BBP PPG</t>
  </si>
  <si>
    <t>Les réalisations en termes d’atteinte de sa raison d’être, de sa stratégie et de création de valeur durable</t>
  </si>
  <si>
    <t>Le respect des attentes de ses parties prenantes clés</t>
  </si>
  <si>
    <t>La performance économique et financière</t>
  </si>
  <si>
    <t>Les réalisations dans le pilotage de la performance et la conduite de la transformation</t>
  </si>
  <si>
    <t>Les mesures prédictives pour le futur</t>
  </si>
  <si>
    <t>Sous-critères</t>
  </si>
  <si>
    <t xml:space="preserve">5.1 Piloter la performance et manager les risques </t>
  </si>
  <si>
    <t>Le service départemental d’incendie et de secours oriente son action et formalise ses ambitions dans une feuille de route stratégique intégrant les obligations règlementaires  (par exemple dans un projet d'établissement). Ce référentiel est fondé sur les valeurs partagées au sein de la gouvernance. L'équipe de Direction impulse et porte cette démarche de manière collaborative.</t>
  </si>
  <si>
    <t>Le SIS tient compte dans la participation des communes au budget du SIS du nombre de sapeurs-pompiers volontaires employés par ces dernières. 
Le SIS valorise les communes qui organisent la flexibilitié de leurs employés pour organiser les missions de SPV.</t>
  </si>
  <si>
    <t>GUIDE D'UTILISATION ET CONSIGNES</t>
  </si>
  <si>
    <t xml:space="preserve"> Chaque feuille de ce fichier Excel contient des exercices pratiques. Ainsi il est nécessaire de remplir chaque feuille de ce fichier dans l'ordre des phases :
-  Autoévaluation, 
-  Identification des points forts et points d'améliorations, 
-  Déclinaison en proposition d'actions d'amélioration,
-  Priorisation des propositions d'actions d'amélioration.</t>
  </si>
  <si>
    <t xml:space="preserve">Chaque onglet correspond à une phase : </t>
  </si>
  <si>
    <t>- AUTOEVALUATION : Bibliothèque de bonnes pratiques du domaine</t>
  </si>
  <si>
    <r>
      <t>Concernant, l'</t>
    </r>
    <r>
      <rPr>
        <b/>
        <sz val="12"/>
        <rFont val="Calibri Light"/>
        <scheme val="major"/>
      </rPr>
      <t>enjeu</t>
    </r>
    <r>
      <rPr>
        <sz val="11"/>
        <color theme="1"/>
        <rFont val="Calibri Light"/>
        <scheme val="major"/>
      </rPr>
      <t xml:space="preserve"> vous devrez choisir parmi : </t>
    </r>
    <r>
      <rPr>
        <b/>
        <sz val="12"/>
        <rFont val="Calibri Light"/>
        <scheme val="major"/>
      </rPr>
      <t>nul, faible, important et majeur</t>
    </r>
    <r>
      <rPr>
        <sz val="11"/>
        <color theme="1"/>
        <rFont val="Calibri Light"/>
        <scheme val="major"/>
      </rPr>
      <t>.</t>
    </r>
  </si>
  <si>
    <r>
      <t>Vos réponses dans la colonne "</t>
    </r>
    <r>
      <rPr>
        <b/>
        <sz val="12"/>
        <rFont val="Calibri Light"/>
        <scheme val="major"/>
      </rPr>
      <t>ENJEU</t>
    </r>
    <r>
      <rPr>
        <sz val="11"/>
        <color theme="1"/>
        <rFont val="Calibri Light"/>
        <scheme val="major"/>
      </rPr>
      <t xml:space="preserve">" devront </t>
    </r>
    <r>
      <rPr>
        <b/>
        <sz val="12"/>
        <color rgb="FFDF3B30"/>
        <rFont val="Calibri Light"/>
        <scheme val="major"/>
      </rPr>
      <t>impérativement</t>
    </r>
    <r>
      <rPr>
        <sz val="11"/>
        <color theme="1"/>
        <rFont val="Calibri Light"/>
        <scheme val="major"/>
      </rPr>
      <t xml:space="preserve"> être sous le format suivant :</t>
    </r>
  </si>
  <si>
    <t>Nul : entrez seulement un "N"</t>
  </si>
  <si>
    <t>Faible : entrez seulement un "F"</t>
  </si>
  <si>
    <t>Important : entrez seulement un "I"</t>
  </si>
  <si>
    <t>Majeur : entrez seulement un "M"</t>
  </si>
  <si>
    <r>
      <t xml:space="preserve">Concernant, </t>
    </r>
    <r>
      <rPr>
        <b/>
        <sz val="12"/>
        <rFont val="Calibri Light"/>
        <scheme val="major"/>
      </rPr>
      <t>la prise en compte</t>
    </r>
    <r>
      <rPr>
        <sz val="11"/>
        <color theme="1"/>
        <rFont val="Calibri Light"/>
        <scheme val="major"/>
      </rPr>
      <t xml:space="preserve"> vous devrez choisir entre : </t>
    </r>
    <r>
      <rPr>
        <b/>
        <sz val="12"/>
        <rFont val="Calibri Light"/>
        <scheme val="major"/>
      </rPr>
      <t>oui et non</t>
    </r>
    <r>
      <rPr>
        <sz val="11"/>
        <color theme="1"/>
        <rFont val="Calibri Light"/>
        <scheme val="major"/>
      </rPr>
      <t>.</t>
    </r>
  </si>
  <si>
    <r>
      <t>Vos réponses dans la colonne "</t>
    </r>
    <r>
      <rPr>
        <b/>
        <sz val="12"/>
        <rFont val="Calibri Light"/>
        <scheme val="major"/>
      </rPr>
      <t>PRISE EN COMPTE</t>
    </r>
    <r>
      <rPr>
        <sz val="11"/>
        <color theme="1"/>
        <rFont val="Calibri Light"/>
        <scheme val="major"/>
      </rPr>
      <t xml:space="preserve">" devront </t>
    </r>
    <r>
      <rPr>
        <b/>
        <sz val="12"/>
        <color rgb="FFDF3B30"/>
        <rFont val="Calibri Light"/>
        <scheme val="major"/>
      </rPr>
      <t>impérativement</t>
    </r>
    <r>
      <rPr>
        <sz val="11"/>
        <color theme="1"/>
        <rFont val="Calibri Light"/>
        <scheme val="major"/>
      </rPr>
      <t xml:space="preserve"> être sous le format suivant :</t>
    </r>
  </si>
  <si>
    <t>Oui : entrez seulement un "O"</t>
  </si>
  <si>
    <t>Non : entrez seulement un "N"</t>
  </si>
  <si>
    <r>
      <t xml:space="preserve">Concernant, le </t>
    </r>
    <r>
      <rPr>
        <b/>
        <sz val="12"/>
        <rFont val="Calibri Light"/>
        <scheme val="major"/>
      </rPr>
      <t>niveau d'avancement</t>
    </r>
    <r>
      <rPr>
        <sz val="11"/>
        <color theme="1"/>
        <rFont val="Calibri Light"/>
        <scheme val="major"/>
      </rPr>
      <t xml:space="preserve"> vous devrez choisir parmi : </t>
    </r>
    <r>
      <rPr>
        <b/>
        <sz val="12"/>
        <rFont val="Calibri Light"/>
        <scheme val="major"/>
      </rPr>
      <t>0%, 33%, 67% et 100%</t>
    </r>
    <r>
      <rPr>
        <sz val="11"/>
        <color theme="1"/>
        <rFont val="Calibri Light"/>
        <scheme val="major"/>
      </rPr>
      <t>.</t>
    </r>
  </si>
  <si>
    <r>
      <t>CETTE COLONNE NE DOIT ÊTRE COMPLÉTÉE QUE SI VOUS AVEZ RÉPONDU "</t>
    </r>
    <r>
      <rPr>
        <b/>
        <sz val="12"/>
        <rFont val="Calibri Light"/>
        <scheme val="major"/>
      </rPr>
      <t>OUI</t>
    </r>
    <r>
      <rPr>
        <b/>
        <sz val="11"/>
        <color theme="1"/>
        <rFont val="Calibri Light"/>
        <scheme val="major"/>
      </rPr>
      <t>" DANS LA COLONNE</t>
    </r>
    <r>
      <rPr>
        <b/>
        <sz val="12"/>
        <rFont val="Calibri Light"/>
        <scheme val="major"/>
      </rPr>
      <t xml:space="preserve"> "PRISE EN COMPTE"</t>
    </r>
  </si>
  <si>
    <r>
      <t>Vos réponses dans la colonne "</t>
    </r>
    <r>
      <rPr>
        <b/>
        <sz val="12"/>
        <rFont val="Calibri Light"/>
        <scheme val="major"/>
      </rPr>
      <t>PROGRESSION</t>
    </r>
    <r>
      <rPr>
        <sz val="11"/>
        <color theme="1"/>
        <rFont val="Calibri Light"/>
        <scheme val="major"/>
      </rPr>
      <t xml:space="preserve">" devront </t>
    </r>
    <r>
      <rPr>
        <b/>
        <sz val="12"/>
        <color rgb="FFDF3B30"/>
        <rFont val="Calibri Light"/>
        <scheme val="major"/>
      </rPr>
      <t>impérativement</t>
    </r>
    <r>
      <rPr>
        <sz val="11"/>
        <color theme="1"/>
        <rFont val="Calibri Light"/>
        <scheme val="major"/>
      </rPr>
      <t xml:space="preserve"> être sous le format suivant :</t>
    </r>
  </si>
  <si>
    <t>0% : entrez seulement un "N"</t>
  </si>
  <si>
    <t>33% : entrez seulement un "1"</t>
  </si>
  <si>
    <t>67% : entrez seulement un "2"</t>
  </si>
  <si>
    <t>100% : entrez seulement un "3"</t>
  </si>
  <si>
    <t>Enjeu pour le SDIS</t>
  </si>
  <si>
    <t>Nul</t>
  </si>
  <si>
    <t>Faible</t>
  </si>
  <si>
    <t>Important</t>
  </si>
  <si>
    <t>Majeur</t>
  </si>
  <si>
    <t>N</t>
  </si>
  <si>
    <t>F</t>
  </si>
  <si>
    <t>I</t>
  </si>
  <si>
    <t>M</t>
  </si>
  <si>
    <t>Pris en compte</t>
  </si>
  <si>
    <t>O</t>
  </si>
  <si>
    <t>Progression de l'action</t>
  </si>
  <si>
    <t>Action non engagée</t>
  </si>
  <si>
    <t>Action engagée</t>
  </si>
  <si>
    <t>Action avancée</t>
  </si>
  <si>
    <t>Dispositif opérationnel</t>
  </si>
  <si>
    <t>- POINTS FORTS / POINTS D'AMELIORATIONS: 
Travail de réflexion sur les items bonnes pratiques</t>
  </si>
  <si>
    <t>A partir des réflexions initiées lors de l'autoévaluation (ONGLET AUTOEVALUATION) déclinez des points forts et des points d'améliorations pour le SIS</t>
  </si>
  <si>
    <t>- PISTES D'ACTIONS D'AMELIORATION : 
Travail de reformulation des points d'améliorations en pistes d'actions</t>
  </si>
  <si>
    <t>Par un travail de synthèse et de consolidation, transformez les points d'améliorations en propisitions d'actions d'améliorations (verbes d'action à l'infinitif)</t>
  </si>
  <si>
    <t>- PRIORISATION DES PISTES D'ACTIONS D'AMELIORATION : 
Travail de priorisation des pistes d'actions selon plusieurs critères</t>
  </si>
  <si>
    <t>A partir de l'onglet "PISTES D'ACTIONS D'AMELIORATION" copiez les propositions d'actions (colonne C) et les collez dans la colonne C de l'onglet PRIORISATION</t>
  </si>
  <si>
    <r>
      <t>Concernant, l'</t>
    </r>
    <r>
      <rPr>
        <b/>
        <sz val="12"/>
        <rFont val="Calibri Light"/>
        <scheme val="major"/>
      </rPr>
      <t xml:space="preserve">enjeu </t>
    </r>
    <r>
      <rPr>
        <sz val="11"/>
        <color theme="1"/>
        <rFont val="Calibri Light"/>
        <scheme val="major"/>
      </rPr>
      <t xml:space="preserve">vous devrez choisir parmi : </t>
    </r>
    <r>
      <rPr>
        <b/>
        <sz val="12"/>
        <rFont val="Calibri Light"/>
        <scheme val="major"/>
      </rPr>
      <t>FAIBLE, MOYEN, IMPORTANT</t>
    </r>
  </si>
  <si>
    <r>
      <t>Vos réponses dans la colonne "</t>
    </r>
    <r>
      <rPr>
        <b/>
        <sz val="12"/>
        <rFont val="Calibri Light"/>
        <scheme val="major"/>
      </rPr>
      <t>ENJEU</t>
    </r>
    <r>
      <rPr>
        <sz val="11"/>
        <color theme="1"/>
        <rFont val="Calibri Light"/>
        <scheme val="major"/>
      </rPr>
      <t>" devront</t>
    </r>
    <r>
      <rPr>
        <sz val="12"/>
        <color rgb="FFCC0000"/>
        <rFont val="Calibri Light"/>
        <scheme val="major"/>
      </rPr>
      <t xml:space="preserve"> </t>
    </r>
    <r>
      <rPr>
        <b/>
        <sz val="12"/>
        <color rgb="FFCC0000"/>
        <rFont val="Calibri Light"/>
        <scheme val="major"/>
      </rPr>
      <t>impérativement</t>
    </r>
    <r>
      <rPr>
        <b/>
        <sz val="12"/>
        <color rgb="FFFF0000"/>
        <rFont val="Calibri Light"/>
        <scheme val="major"/>
      </rPr>
      <t xml:space="preserve"> </t>
    </r>
    <r>
      <rPr>
        <sz val="11"/>
        <color theme="1"/>
        <rFont val="Calibri Light"/>
        <scheme val="major"/>
      </rPr>
      <t>être sous le format suivant :</t>
    </r>
  </si>
  <si>
    <r>
      <rPr>
        <b/>
        <sz val="12"/>
        <color rgb="FFE06666"/>
        <rFont val="Calibri Light"/>
        <scheme val="major"/>
      </rPr>
      <t>Faible</t>
    </r>
    <r>
      <rPr>
        <sz val="11"/>
        <color theme="1"/>
        <rFont val="Calibri Light"/>
        <scheme val="major"/>
      </rPr>
      <t>: entrez seulement 1</t>
    </r>
  </si>
  <si>
    <r>
      <rPr>
        <b/>
        <sz val="12"/>
        <color rgb="FFF6B26B"/>
        <rFont val="Calibri Light"/>
        <scheme val="major"/>
      </rPr>
      <t xml:space="preserve">Moyen </t>
    </r>
    <r>
      <rPr>
        <sz val="11"/>
        <color theme="1"/>
        <rFont val="Calibri Light"/>
        <scheme val="major"/>
      </rPr>
      <t>: entrez seulement 2</t>
    </r>
  </si>
  <si>
    <r>
      <rPr>
        <b/>
        <sz val="12"/>
        <color rgb="FF93C47D"/>
        <rFont val="Calibri Light"/>
        <scheme val="major"/>
      </rPr>
      <t xml:space="preserve">Important </t>
    </r>
    <r>
      <rPr>
        <sz val="11"/>
        <color theme="1"/>
        <rFont val="Calibri Light"/>
        <scheme val="major"/>
      </rPr>
      <t>: entrez seulement 3</t>
    </r>
  </si>
  <si>
    <r>
      <t xml:space="preserve">Concernant, la </t>
    </r>
    <r>
      <rPr>
        <b/>
        <sz val="12"/>
        <rFont val="Calibri Light"/>
        <scheme val="major"/>
      </rPr>
      <t>capacité SMART</t>
    </r>
    <r>
      <rPr>
        <sz val="11"/>
        <color theme="1"/>
        <rFont val="Calibri Light"/>
        <scheme val="major"/>
      </rPr>
      <t xml:space="preserve"> vous devrez choisir parmi : </t>
    </r>
    <r>
      <rPr>
        <b/>
        <sz val="12"/>
        <rFont val="Calibri Light"/>
        <scheme val="major"/>
      </rPr>
      <t>PEU PROBABLE, PROBABLE, REALISTE</t>
    </r>
  </si>
  <si>
    <r>
      <t>Vos réponses dans la colonne "</t>
    </r>
    <r>
      <rPr>
        <b/>
        <sz val="12"/>
        <rFont val="Calibri Light"/>
        <scheme val="major"/>
      </rPr>
      <t>CAPACITE SMART</t>
    </r>
    <r>
      <rPr>
        <sz val="11"/>
        <color theme="1"/>
        <rFont val="Calibri Light"/>
        <scheme val="major"/>
      </rPr>
      <t xml:space="preserve">" devront </t>
    </r>
    <r>
      <rPr>
        <b/>
        <sz val="12"/>
        <color rgb="FFCC0000"/>
        <rFont val="Calibri Light"/>
        <scheme val="major"/>
      </rPr>
      <t xml:space="preserve">impérativement </t>
    </r>
    <r>
      <rPr>
        <sz val="11"/>
        <color theme="1"/>
        <rFont val="Calibri Light"/>
        <scheme val="major"/>
      </rPr>
      <t>être sous le format suivant :</t>
    </r>
  </si>
  <si>
    <r>
      <rPr>
        <b/>
        <sz val="12"/>
        <color rgb="FFDD7E6B"/>
        <rFont val="Calibri Light"/>
        <scheme val="major"/>
      </rPr>
      <t>Peu probable</t>
    </r>
    <r>
      <rPr>
        <sz val="11"/>
        <color theme="1"/>
        <rFont val="Calibri Light"/>
        <scheme val="major"/>
      </rPr>
      <t xml:space="preserve"> : entrez seulement 1</t>
    </r>
  </si>
  <si>
    <r>
      <rPr>
        <b/>
        <sz val="12"/>
        <color rgb="FFE69138"/>
        <rFont val="Calibri Light"/>
        <scheme val="major"/>
      </rPr>
      <t>Propable</t>
    </r>
    <r>
      <rPr>
        <sz val="11"/>
        <color theme="1"/>
        <rFont val="Calibri Light"/>
        <scheme val="major"/>
      </rPr>
      <t xml:space="preserve"> : entrez seulement 2</t>
    </r>
  </si>
  <si>
    <r>
      <rPr>
        <b/>
        <sz val="12"/>
        <color rgb="FF93C47D"/>
        <rFont val="Calibri Light"/>
        <scheme val="major"/>
      </rPr>
      <t>Réaliste</t>
    </r>
    <r>
      <rPr>
        <sz val="11"/>
        <color theme="1"/>
        <rFont val="Calibri Light"/>
        <scheme val="major"/>
      </rPr>
      <t>: entrez seulement 3</t>
    </r>
  </si>
  <si>
    <t>Cet item est-il pris en compte aujourd'hui dans le SIS ?</t>
  </si>
  <si>
    <t>S'il est pris en compte, quel est son niveau d'avancement ?</t>
  </si>
  <si>
    <t>Niveau d'enjeu pour le SIS ?</t>
  </si>
  <si>
    <t>Commentaires et/ou reformulations</t>
  </si>
  <si>
    <t>% Avancement</t>
  </si>
  <si>
    <t>Orientation 41 items</t>
  </si>
  <si>
    <t>Opérations 152 items</t>
  </si>
  <si>
    <t>Résultats 134 items</t>
  </si>
  <si>
    <t>Raison d'être, vision et stratégie [23]</t>
  </si>
  <si>
    <t xml:space="preserve">Parties prenantes clés [79]
</t>
  </si>
  <si>
    <t xml:space="preserve">Création de valeur durable  [15]
</t>
  </si>
  <si>
    <t>Résultats [56]</t>
  </si>
  <si>
    <t xml:space="preserve">1.1 Définir la Raison d'Être et la Vision (0)
1.2 Identifier et comprendre les besoins (6) 
1.3 Comprendre son écosystème, ses propres capacités et les principaux enjeux (4)
1.4 Développer la stratégie (2)
1.5 Concevoir et mettre en œuvre un système de gouvernance et de management de la performance (11)
</t>
  </si>
  <si>
    <t>3.1 Clients - Construire des relations durables (4)
3.2 Personnel- Attirer, engager, développer et fidéliser (39)
3.3 Parties prenantes économiques et institutionnelles - sécuriser et assurer un soutien continu (13) 
3.4 Société - contribuer au développement, au bien être et à la prospérité (4)
3.5 Partenaires et fournisseurs - Construire des relations durables et assurer un soutien pour créer une valeur durable (19)</t>
  </si>
  <si>
    <t>4.1 Concevoir la valeur et sa création (3)
4.2 Communiquer et vendre la valeur (4)
4.3 Délivrer la valeur (3)
4.4 Définir et mettre en œuvre l'expérience globale (5)</t>
  </si>
  <si>
    <t>6.1 Résultats de perception clients (6)
6.2 Résultats de perception personnel (31) 
6.3 Résultats de perception des parties prenantes économiques et institutionnelles  (9)
6.4 Résultats de perception société (2)
6.5 Résultats de perception partenaires et fournisseurs (8)</t>
  </si>
  <si>
    <t>Culture et leadership [18]</t>
  </si>
  <si>
    <t>Pilotage de la performance et conduite de la transformation [58]</t>
  </si>
  <si>
    <t>Performances stratégiques et opérationnelles [78]</t>
  </si>
  <si>
    <t xml:space="preserve">2.1 Développer la culture et les valeurs de l'organisation (6)
2.2 Créer les conditions pour la réussite du changement (1)
2.3 Favoriser la créativité et l'innovation (7)
2.4 Mobiliser et engager dans la raison d'être, la vision et la stratégie (4)
</t>
  </si>
  <si>
    <t>5.1 Piloter la performance et manager les risques (31)
5.2 Transformer l'organisation pour le futur  (5)
5.3 Conduire l'innovation et exploiter les technologies (5)
5.4 Capitaliser et tirer profit des données, informations et connaissances (8)
5.5 Manager les actifs et les ressources (9)</t>
  </si>
  <si>
    <t xml:space="preserve">Les réalisations en termes d’atteinte de sa raison d’être, de sa stratégie et de création de valeur durable (4)
Le respect des attentes de ses parties prenantes clés (35)
La performance économique et financière (10)
Les réalisations dans le pilotage de la performance et la conduite de la transformation (26)
Les mesures prédictives pour le futur (3)
</t>
  </si>
  <si>
    <t xml:space="preserve">Approche, déploiement, apprentissage et revue </t>
  </si>
  <si>
    <t>Pertinence, utilité, performance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</si>
</sst>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9" x14ac:knownFonts="1">
    <font>
      <sz val="11"/>
      <color theme="1"/>
      <name val="Calibri"/>
      <family val="2"/>
      <scheme val="minor"/>
    </font>
    <font>
      <b/>
      <sz val="11"/>
      <color theme="1"/>
      <name val="Calibri"/>
      <family val="2"/>
      <scheme val="minor"/>
    </font>
    <font>
      <sz val="11"/>
      <name val="Calibri"/>
      <family val="2"/>
      <scheme val="minor"/>
    </font>
    <font>
      <sz val="11"/>
      <color theme="0"/>
      <name val="Calibri"/>
      <family val="2"/>
      <scheme val="minor"/>
    </font>
    <font>
      <sz val="12"/>
      <color theme="0"/>
      <name val="Calibri"/>
      <family val="2"/>
      <scheme val="minor"/>
    </font>
    <font>
      <sz val="11"/>
      <color rgb="FFFF0000"/>
      <name val="Calibri"/>
      <family val="2"/>
      <scheme val="minor"/>
    </font>
    <font>
      <b/>
      <sz val="12"/>
      <color theme="1"/>
      <name val="Calibri"/>
      <family val="2"/>
      <scheme val="minor"/>
    </font>
    <font>
      <sz val="14"/>
      <name val="Calibri"/>
      <family val="2"/>
      <scheme val="minor"/>
    </font>
    <font>
      <b/>
      <sz val="14"/>
      <color theme="0"/>
      <name val="Calibri"/>
      <family val="2"/>
      <scheme val="minor"/>
    </font>
    <font>
      <b/>
      <sz val="11"/>
      <color theme="1"/>
      <name val="Calibri"/>
      <family val="2"/>
    </font>
    <font>
      <sz val="14"/>
      <color theme="1"/>
      <name val="Calibri"/>
      <family val="2"/>
      <scheme val="minor"/>
    </font>
    <font>
      <sz val="11"/>
      <color theme="1"/>
      <name val="Calibri"/>
      <family val="2"/>
      <scheme val="minor"/>
    </font>
    <font>
      <b/>
      <sz val="15"/>
      <color theme="3"/>
      <name val="Calibri"/>
      <family val="2"/>
      <scheme val="minor"/>
    </font>
    <font>
      <sz val="11"/>
      <color theme="1"/>
      <name val="Calibri Light"/>
      <scheme val="major"/>
    </font>
    <font>
      <b/>
      <sz val="18"/>
      <color rgb="FFFFFFFF"/>
      <name val="Calibri Light"/>
      <scheme val="major"/>
    </font>
    <font>
      <sz val="18"/>
      <name val="Calibri Light"/>
      <scheme val="major"/>
    </font>
    <font>
      <sz val="12"/>
      <color theme="1"/>
      <name val="Calibri Light"/>
      <scheme val="major"/>
    </font>
    <font>
      <b/>
      <sz val="12"/>
      <color theme="1"/>
      <name val="Calibri Light"/>
      <scheme val="major"/>
    </font>
    <font>
      <b/>
      <sz val="14"/>
      <color theme="0"/>
      <name val="Calibri Light"/>
      <scheme val="major"/>
    </font>
    <font>
      <b/>
      <sz val="12"/>
      <name val="Calibri Light"/>
      <scheme val="major"/>
    </font>
    <font>
      <b/>
      <sz val="12"/>
      <color rgb="FFDF3B30"/>
      <name val="Calibri Light"/>
      <scheme val="major"/>
    </font>
    <font>
      <b/>
      <sz val="11"/>
      <color theme="1"/>
      <name val="Calibri Light"/>
      <scheme val="major"/>
    </font>
    <font>
      <b/>
      <sz val="10"/>
      <color theme="1"/>
      <name val="Calibri Light"/>
      <scheme val="major"/>
    </font>
    <font>
      <b/>
      <sz val="9"/>
      <color theme="1"/>
      <name val="Calibri Light"/>
      <scheme val="major"/>
    </font>
    <font>
      <sz val="10"/>
      <color rgb="FFFFFFFF"/>
      <name val="Calibri Light"/>
      <scheme val="major"/>
    </font>
    <font>
      <sz val="12"/>
      <color rgb="FFCC0000"/>
      <name val="Calibri Light"/>
      <scheme val="major"/>
    </font>
    <font>
      <b/>
      <sz val="12"/>
      <color rgb="FFCC0000"/>
      <name val="Calibri Light"/>
      <scheme val="major"/>
    </font>
    <font>
      <b/>
      <sz val="12"/>
      <color rgb="FFFF0000"/>
      <name val="Calibri Light"/>
      <scheme val="major"/>
    </font>
    <font>
      <b/>
      <sz val="12"/>
      <color rgb="FFE06666"/>
      <name val="Calibri Light"/>
      <scheme val="major"/>
    </font>
    <font>
      <b/>
      <sz val="12"/>
      <color rgb="FFF6B26B"/>
      <name val="Calibri Light"/>
      <scheme val="major"/>
    </font>
    <font>
      <b/>
      <sz val="12"/>
      <color rgb="FF93C47D"/>
      <name val="Calibri Light"/>
      <scheme val="major"/>
    </font>
    <font>
      <b/>
      <sz val="12"/>
      <color rgb="FFDD7E6B"/>
      <name val="Calibri Light"/>
      <scheme val="major"/>
    </font>
    <font>
      <b/>
      <sz val="12"/>
      <color rgb="FFE69138"/>
      <name val="Calibri Light"/>
      <scheme val="major"/>
    </font>
    <font>
      <sz val="12"/>
      <name val="Calibri Light"/>
      <scheme val="major"/>
    </font>
    <font>
      <b/>
      <sz val="10"/>
      <color theme="0"/>
      <name val="Calibri"/>
      <family val="2"/>
      <scheme val="minor"/>
    </font>
    <font>
      <sz val="10"/>
      <name val="Calibri"/>
      <family val="2"/>
      <scheme val="minor"/>
    </font>
    <font>
      <sz val="10"/>
      <color rgb="FFFF0000"/>
      <name val="Calibri"/>
      <family val="2"/>
      <scheme val="minor"/>
    </font>
    <font>
      <b/>
      <sz val="10"/>
      <name val="Calibri"/>
      <family val="2"/>
      <scheme val="minor"/>
    </font>
    <font>
      <sz val="12"/>
      <color theme="1"/>
      <name val="Calibri"/>
      <family val="2"/>
      <scheme val="minor"/>
    </font>
  </fonts>
  <fills count="30">
    <fill>
      <patternFill patternType="none"/>
    </fill>
    <fill>
      <patternFill patternType="gray125"/>
    </fill>
    <fill>
      <patternFill patternType="solid">
        <fgColor theme="0"/>
        <bgColor indexed="64"/>
      </patternFill>
    </fill>
    <fill>
      <patternFill patternType="solid">
        <fgColor rgb="FF1069A4"/>
        <bgColor indexed="64"/>
      </patternFill>
    </fill>
    <fill>
      <patternFill patternType="solid">
        <fgColor rgb="FF00AC4F"/>
        <bgColor indexed="64"/>
      </patternFill>
    </fill>
    <fill>
      <patternFill patternType="solid">
        <fgColor rgb="FF00B0F0"/>
        <bgColor indexed="64"/>
      </patternFill>
    </fill>
    <fill>
      <patternFill patternType="solid">
        <fgColor theme="0"/>
        <bgColor rgb="FF000000"/>
      </patternFill>
    </fill>
    <fill>
      <patternFill patternType="solid">
        <fgColor theme="4"/>
      </patternFill>
    </fill>
    <fill>
      <patternFill patternType="solid">
        <fgColor theme="4" tint="0.79998168889431442"/>
        <bgColor indexed="65"/>
      </patternFill>
    </fill>
    <fill>
      <patternFill patternType="solid">
        <fgColor theme="5"/>
      </patternFill>
    </fill>
    <fill>
      <patternFill patternType="solid">
        <fgColor theme="5" tint="0.79998168889431442"/>
        <bgColor indexed="65"/>
      </patternFill>
    </fill>
    <fill>
      <patternFill patternType="solid">
        <fgColor theme="7"/>
      </patternFill>
    </fill>
    <fill>
      <patternFill patternType="solid">
        <fgColor theme="7" tint="0.79998168889431442"/>
        <bgColor indexed="65"/>
      </patternFill>
    </fill>
    <fill>
      <patternFill patternType="solid">
        <fgColor theme="9" tint="0.79998168889431442"/>
        <bgColor indexed="65"/>
      </patternFill>
    </fill>
    <fill>
      <patternFill patternType="solid">
        <fgColor rgb="FF01233C"/>
        <bgColor rgb="FF01233C"/>
      </patternFill>
    </fill>
    <fill>
      <patternFill patternType="solid">
        <fgColor theme="4"/>
        <bgColor indexed="64"/>
      </patternFill>
    </fill>
    <fill>
      <patternFill patternType="solid">
        <fgColor rgb="FFFDF431"/>
        <bgColor rgb="FFFDF431"/>
      </patternFill>
    </fill>
    <fill>
      <patternFill patternType="solid">
        <fgColor rgb="FFFF0000"/>
        <bgColor rgb="FFFF0000"/>
      </patternFill>
    </fill>
    <fill>
      <patternFill patternType="solid">
        <fgColor rgb="FF008000"/>
        <bgColor rgb="FF008000"/>
      </patternFill>
    </fill>
    <fill>
      <patternFill patternType="solid">
        <fgColor rgb="FF00FFFF"/>
        <bgColor rgb="FF00FFFF"/>
      </patternFill>
    </fill>
    <fill>
      <patternFill patternType="solid">
        <fgColor rgb="FF00CCFF"/>
        <bgColor rgb="FF00CCFF"/>
      </patternFill>
    </fill>
    <fill>
      <patternFill patternType="solid">
        <fgColor rgb="FF0000FF"/>
        <bgColor rgb="FF0000FF"/>
      </patternFill>
    </fill>
    <fill>
      <patternFill patternType="solid">
        <fgColor rgb="FF00B050"/>
        <bgColor indexed="64"/>
      </patternFill>
    </fill>
    <fill>
      <patternFill patternType="solid">
        <fgColor rgb="FFFFFF00"/>
        <bgColor rgb="FFFF9900"/>
      </patternFill>
    </fill>
    <fill>
      <patternFill patternType="solid">
        <fgColor rgb="FFFFC000"/>
        <bgColor rgb="FFFFFF00"/>
      </patternFill>
    </fill>
    <fill>
      <patternFill patternType="solid">
        <fgColor rgb="FFB2DE82"/>
        <bgColor rgb="FF99CC00"/>
      </patternFill>
    </fill>
    <fill>
      <patternFill patternType="solid">
        <fgColor rgb="FF00AC4F"/>
        <bgColor rgb="FF00FF00"/>
      </patternFill>
    </fill>
    <fill>
      <patternFill patternType="solid">
        <fgColor theme="6" tint="0.79998168889431442"/>
        <bgColor indexed="64"/>
      </patternFill>
    </fill>
    <fill>
      <patternFill patternType="solid">
        <fgColor theme="5" tint="0.79998168889431442"/>
        <bgColor indexed="64"/>
      </patternFill>
    </fill>
    <fill>
      <patternFill patternType="solid">
        <fgColor rgb="FFE5FFF1"/>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theme="0"/>
      </top>
      <bottom/>
      <diagonal/>
    </border>
    <border>
      <left/>
      <right/>
      <top/>
      <bottom style="thick">
        <color rgb="FF00B050"/>
      </bottom>
      <diagonal/>
    </border>
    <border>
      <left/>
      <right/>
      <top/>
      <bottom style="thick">
        <color rgb="FF00B0F0"/>
      </bottom>
      <diagonal/>
    </border>
    <border>
      <left/>
      <right/>
      <top/>
      <bottom style="thick">
        <color rgb="FF1069A4"/>
      </bottom>
      <diagonal/>
    </border>
    <border>
      <left/>
      <right/>
      <top style="thick">
        <color theme="4"/>
      </top>
      <bottom/>
      <diagonal/>
    </border>
    <border>
      <left/>
      <right/>
      <top style="thick">
        <color rgb="FF00B050"/>
      </top>
      <bottom/>
      <diagonal/>
    </border>
  </borders>
  <cellStyleXfs count="9">
    <xf numFmtId="0" fontId="0" fillId="0" borderId="0"/>
    <xf numFmtId="0" fontId="12" fillId="0" borderId="5" applyNumberFormat="0" applyFill="0" applyAlignment="0" applyProtection="0"/>
    <xf numFmtId="0" fontId="3" fillId="7" borderId="0" applyNumberFormat="0" applyBorder="0" applyAlignment="0" applyProtection="0"/>
    <xf numFmtId="0" fontId="11" fillId="8" borderId="0" applyNumberFormat="0" applyBorder="0" applyAlignment="0" applyProtection="0"/>
    <xf numFmtId="0" fontId="3" fillId="9" borderId="0" applyNumberFormat="0" applyBorder="0" applyAlignment="0" applyProtection="0"/>
    <xf numFmtId="0" fontId="11" fillId="10" borderId="0" applyNumberFormat="0" applyBorder="0" applyAlignment="0" applyProtection="0"/>
    <xf numFmtId="0" fontId="3"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cellStyleXfs>
  <cellXfs count="110">
    <xf numFmtId="0" fontId="0" fillId="0" borderId="0" xfId="0"/>
    <xf numFmtId="0" fontId="0" fillId="0" borderId="0" xfId="0" applyAlignment="1">
      <alignment vertical="center" wrapText="1"/>
    </xf>
    <xf numFmtId="0" fontId="0" fillId="0" borderId="0" xfId="0" applyAlignment="1">
      <alignment vertical="center"/>
    </xf>
    <xf numFmtId="0" fontId="2" fillId="2" borderId="1" xfId="0" applyFont="1" applyFill="1" applyBorder="1" applyAlignment="1">
      <alignment vertical="center" wrapText="1"/>
    </xf>
    <xf numFmtId="0" fontId="2" fillId="0" borderId="0" xfId="0" applyFont="1" applyAlignment="1">
      <alignment vertical="center"/>
    </xf>
    <xf numFmtId="0" fontId="2" fillId="2" borderId="1" xfId="0" applyFont="1" applyFill="1" applyBorder="1" applyAlignment="1">
      <alignment horizontal="justify"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1" xfId="0" applyFont="1" applyFill="1" applyBorder="1" applyAlignment="1">
      <alignment vertical="center"/>
    </xf>
    <xf numFmtId="0" fontId="2" fillId="2" borderId="1" xfId="0" applyFont="1" applyFill="1" applyBorder="1" applyAlignment="1">
      <alignment horizontal="left" vertical="center" wrapText="1"/>
    </xf>
    <xf numFmtId="0" fontId="3" fillId="0" borderId="0" xfId="0" applyFont="1" applyAlignment="1">
      <alignment vertical="center" wrapText="1"/>
    </xf>
    <xf numFmtId="0" fontId="4" fillId="0" borderId="0" xfId="0" applyFont="1" applyAlignment="1">
      <alignment vertical="center" wrapText="1"/>
    </xf>
    <xf numFmtId="0" fontId="0" fillId="0" borderId="0" xfId="0" applyAlignment="1">
      <alignment wrapText="1"/>
    </xf>
    <xf numFmtId="0" fontId="1" fillId="2" borderId="1" xfId="0" applyFont="1" applyFill="1" applyBorder="1" applyAlignment="1">
      <alignment vertical="center" wrapText="1"/>
    </xf>
    <xf numFmtId="0" fontId="7" fillId="0" borderId="1" xfId="0" applyFont="1" applyBorder="1" applyAlignment="1">
      <alignment vertical="center"/>
    </xf>
    <xf numFmtId="0" fontId="8" fillId="5" borderId="1" xfId="0" applyFont="1" applyFill="1" applyBorder="1" applyAlignment="1">
      <alignment vertical="center" wrapText="1"/>
    </xf>
    <xf numFmtId="0" fontId="6" fillId="2" borderId="1" xfId="0" applyFont="1" applyFill="1" applyBorder="1" applyAlignment="1">
      <alignment vertical="center" wrapText="1"/>
    </xf>
    <xf numFmtId="0" fontId="8" fillId="5" borderId="1" xfId="0" applyFont="1" applyFill="1" applyBorder="1" applyAlignment="1">
      <alignment horizontal="center" vertical="center"/>
    </xf>
    <xf numFmtId="0" fontId="8" fillId="3" borderId="1" xfId="0" applyFont="1" applyFill="1" applyBorder="1" applyAlignment="1">
      <alignment vertical="center" wrapText="1"/>
    </xf>
    <xf numFmtId="0" fontId="8" fillId="3" borderId="1" xfId="0" applyFont="1" applyFill="1" applyBorder="1" applyAlignment="1">
      <alignment horizontal="center" vertical="center"/>
    </xf>
    <xf numFmtId="0" fontId="8" fillId="4" borderId="1" xfId="0" applyFont="1" applyFill="1" applyBorder="1" applyAlignment="1">
      <alignment vertical="center" wrapText="1"/>
    </xf>
    <xf numFmtId="0" fontId="8" fillId="4" borderId="1" xfId="0" applyFont="1" applyFill="1" applyBorder="1" applyAlignment="1">
      <alignment horizontal="center" vertical="center"/>
    </xf>
    <xf numFmtId="0" fontId="9" fillId="6" borderId="1" xfId="0" applyFont="1" applyFill="1" applyBorder="1" applyAlignment="1">
      <alignment horizontal="left" vertical="center"/>
    </xf>
    <xf numFmtId="0" fontId="1" fillId="2" borderId="1" xfId="0" applyFont="1" applyFill="1" applyBorder="1" applyAlignment="1">
      <alignment horizontal="left" vertical="center" wrapText="1"/>
    </xf>
    <xf numFmtId="0" fontId="9" fillId="6" borderId="1" xfId="0" applyFont="1" applyFill="1" applyBorder="1" applyAlignment="1">
      <alignment horizontal="left" vertical="center" wrapText="1"/>
    </xf>
    <xf numFmtId="0" fontId="5" fillId="0" borderId="1" xfId="0" applyFont="1" applyBorder="1" applyAlignment="1">
      <alignment vertical="center"/>
    </xf>
    <xf numFmtId="0" fontId="0" fillId="2" borderId="1" xfId="0" applyFill="1" applyBorder="1" applyAlignment="1">
      <alignment horizontal="left" vertical="center" wrapText="1"/>
    </xf>
    <xf numFmtId="0" fontId="0" fillId="2" borderId="2" xfId="0" applyFill="1" applyBorder="1" applyAlignment="1">
      <alignment vertical="center" wrapText="1"/>
    </xf>
    <xf numFmtId="0" fontId="0" fillId="2" borderId="1" xfId="0" applyFill="1" applyBorder="1" applyAlignment="1">
      <alignment vertical="center" wrapText="1"/>
    </xf>
    <xf numFmtId="0" fontId="0" fillId="2" borderId="4" xfId="0" applyFill="1" applyBorder="1" applyAlignment="1">
      <alignment vertical="center" wrapText="1"/>
    </xf>
    <xf numFmtId="0" fontId="13" fillId="2" borderId="0" xfId="0" applyFont="1" applyFill="1"/>
    <xf numFmtId="0" fontId="13" fillId="2" borderId="9" xfId="0" applyFont="1" applyFill="1" applyBorder="1"/>
    <xf numFmtId="0" fontId="13" fillId="2" borderId="10" xfId="0" applyFont="1" applyFill="1" applyBorder="1"/>
    <xf numFmtId="0" fontId="16" fillId="2" borderId="9"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0" xfId="0" applyFont="1" applyFill="1" applyBorder="1" applyAlignment="1">
      <alignment horizontal="left" vertical="center" wrapText="1"/>
    </xf>
    <xf numFmtId="0" fontId="22" fillId="0" borderId="11" xfId="0" applyFont="1" applyBorder="1" applyAlignment="1">
      <alignment horizontal="center" vertical="top" wrapText="1"/>
    </xf>
    <xf numFmtId="0" fontId="17" fillId="0" borderId="11" xfId="0" applyFont="1" applyBorder="1" applyAlignment="1">
      <alignment horizontal="center" vertical="top" wrapText="1"/>
    </xf>
    <xf numFmtId="0" fontId="22" fillId="17" borderId="11" xfId="0" applyFont="1" applyFill="1" applyBorder="1" applyAlignment="1">
      <alignment horizontal="center" vertical="top" wrapText="1"/>
    </xf>
    <xf numFmtId="0" fontId="22" fillId="18" borderId="11" xfId="0" applyFont="1" applyFill="1" applyBorder="1" applyAlignment="1">
      <alignment horizontal="center" vertical="top" wrapText="1"/>
    </xf>
    <xf numFmtId="0" fontId="23" fillId="0" borderId="11" xfId="0" applyFont="1" applyBorder="1" applyAlignment="1">
      <alignment horizontal="center" vertical="top" wrapText="1"/>
    </xf>
    <xf numFmtId="0" fontId="16" fillId="0" borderId="11" xfId="0" applyFont="1" applyBorder="1" applyAlignment="1">
      <alignment horizontal="center" vertical="top"/>
    </xf>
    <xf numFmtId="0" fontId="16" fillId="19" borderId="11" xfId="0" applyFont="1" applyFill="1" applyBorder="1" applyAlignment="1">
      <alignment horizontal="center" vertical="top"/>
    </xf>
    <xf numFmtId="0" fontId="16" fillId="20" borderId="11" xfId="0" applyFont="1" applyFill="1" applyBorder="1" applyAlignment="1">
      <alignment horizontal="center" vertical="top"/>
    </xf>
    <xf numFmtId="0" fontId="24" fillId="21" borderId="11" xfId="0" applyFont="1" applyFill="1" applyBorder="1" applyAlignment="1">
      <alignment horizontal="center" vertical="top"/>
    </xf>
    <xf numFmtId="0" fontId="13" fillId="2" borderId="12" xfId="0" applyFont="1" applyFill="1" applyBorder="1"/>
    <xf numFmtId="0" fontId="13" fillId="2" borderId="13" xfId="0" applyFont="1" applyFill="1" applyBorder="1"/>
    <xf numFmtId="0" fontId="13" fillId="2" borderId="14" xfId="0" applyFont="1" applyFill="1" applyBorder="1"/>
    <xf numFmtId="0" fontId="16" fillId="0" borderId="0" xfId="0" applyFont="1" applyAlignment="1">
      <alignment vertical="top"/>
    </xf>
    <xf numFmtId="0" fontId="34" fillId="5" borderId="1" xfId="0" applyFont="1" applyFill="1" applyBorder="1" applyAlignment="1">
      <alignment horizontal="center" vertical="center" wrapText="1"/>
    </xf>
    <xf numFmtId="0" fontId="36" fillId="0" borderId="1" xfId="0" applyFont="1" applyBorder="1" applyAlignment="1">
      <alignment vertical="center" wrapText="1"/>
    </xf>
    <xf numFmtId="0" fontId="35" fillId="2" borderId="1" xfId="0" applyFont="1" applyFill="1" applyBorder="1" applyAlignment="1">
      <alignment vertical="center" wrapText="1"/>
    </xf>
    <xf numFmtId="0" fontId="35" fillId="2" borderId="2" xfId="0" applyFont="1" applyFill="1" applyBorder="1" applyAlignment="1">
      <alignment vertical="center" wrapText="1"/>
    </xf>
    <xf numFmtId="0" fontId="35" fillId="2" borderId="1" xfId="0" applyFont="1" applyFill="1" applyBorder="1" applyAlignment="1">
      <alignment horizontal="left" vertical="center" wrapText="1"/>
    </xf>
    <xf numFmtId="0" fontId="35" fillId="0" borderId="0" xfId="0" applyFont="1" applyAlignment="1">
      <alignment vertical="center" wrapText="1"/>
    </xf>
    <xf numFmtId="0" fontId="16" fillId="23" borderId="11" xfId="0" applyFont="1" applyFill="1" applyBorder="1" applyAlignment="1">
      <alignment horizontal="center" vertical="top" wrapText="1"/>
    </xf>
    <xf numFmtId="0" fontId="16" fillId="24" borderId="11" xfId="0" applyFont="1" applyFill="1" applyBorder="1" applyAlignment="1">
      <alignment horizontal="center" vertical="top" wrapText="1"/>
    </xf>
    <xf numFmtId="0" fontId="16" fillId="25" borderId="11" xfId="0" applyFont="1" applyFill="1" applyBorder="1" applyAlignment="1">
      <alignment horizontal="center" vertical="top" wrapText="1"/>
    </xf>
    <xf numFmtId="0" fontId="16" fillId="26" borderId="11" xfId="0" applyFont="1" applyFill="1" applyBorder="1" applyAlignment="1">
      <alignment horizontal="center" vertical="top" wrapText="1"/>
    </xf>
    <xf numFmtId="0" fontId="36" fillId="0" borderId="1" xfId="0" applyFont="1" applyBorder="1" applyAlignment="1">
      <alignment horizontal="center" vertical="center" wrapText="1"/>
    </xf>
    <xf numFmtId="0" fontId="35" fillId="2" borderId="1" xfId="0" applyFont="1" applyFill="1" applyBorder="1" applyAlignment="1">
      <alignment horizontal="center" vertical="center" wrapText="1"/>
    </xf>
    <xf numFmtId="0" fontId="35" fillId="2" borderId="2" xfId="0" applyFont="1" applyFill="1" applyBorder="1" applyAlignment="1">
      <alignment horizontal="center" vertical="center" wrapText="1"/>
    </xf>
    <xf numFmtId="0" fontId="35" fillId="0" borderId="0" xfId="0" applyFont="1" applyAlignment="1">
      <alignment horizontal="center" vertical="center" wrapText="1"/>
    </xf>
    <xf numFmtId="0" fontId="37" fillId="0" borderId="1" xfId="0" applyFont="1" applyBorder="1" applyAlignment="1">
      <alignment horizontal="center" vertical="center" wrapText="1"/>
    </xf>
    <xf numFmtId="0" fontId="34" fillId="3" borderId="1" xfId="0" applyFont="1" applyFill="1" applyBorder="1" applyAlignment="1">
      <alignment horizontal="center" vertical="center" wrapText="1"/>
    </xf>
    <xf numFmtId="0" fontId="34" fillId="22" borderId="1" xfId="0" applyFont="1" applyFill="1" applyBorder="1" applyAlignment="1">
      <alignment horizontal="center" vertical="center" wrapText="1"/>
    </xf>
    <xf numFmtId="0" fontId="0" fillId="2" borderId="0" xfId="0" applyFill="1"/>
    <xf numFmtId="0" fontId="10" fillId="0" borderId="0" xfId="0" applyFont="1" applyAlignment="1">
      <alignment wrapText="1"/>
    </xf>
    <xf numFmtId="0" fontId="0" fillId="0" borderId="0" xfId="0" applyAlignment="1">
      <alignment vertical="top" wrapText="1"/>
    </xf>
    <xf numFmtId="0" fontId="0" fillId="0" borderId="0" xfId="0" applyAlignment="1">
      <alignment horizontal="center" vertical="top"/>
    </xf>
    <xf numFmtId="0" fontId="8" fillId="5" borderId="15" xfId="4" applyFont="1" applyFill="1" applyBorder="1" applyAlignment="1">
      <alignment horizontal="left" vertical="top" wrapText="1"/>
    </xf>
    <xf numFmtId="0" fontId="38" fillId="27" borderId="0" xfId="5" applyFont="1" applyFill="1" applyAlignment="1">
      <alignment vertical="top" wrapText="1"/>
    </xf>
    <xf numFmtId="0" fontId="8" fillId="3" borderId="0" xfId="2" applyFont="1" applyFill="1" applyAlignment="1">
      <alignment vertical="top" wrapText="1"/>
    </xf>
    <xf numFmtId="0" fontId="38" fillId="28" borderId="0" xfId="3" applyFont="1" applyFill="1" applyAlignment="1">
      <alignment vertical="top" wrapText="1"/>
    </xf>
    <xf numFmtId="0" fontId="38" fillId="28" borderId="0" xfId="8" applyFont="1" applyFill="1" applyAlignment="1">
      <alignment horizontal="left" vertical="top" wrapText="1"/>
    </xf>
    <xf numFmtId="0" fontId="8" fillId="22" borderId="15" xfId="6" applyFont="1" applyFill="1" applyBorder="1" applyAlignment="1">
      <alignment vertical="top" wrapText="1"/>
    </xf>
    <xf numFmtId="0" fontId="38" fillId="29" borderId="0" xfId="7" applyFont="1" applyFill="1" applyAlignment="1">
      <alignment vertical="top" wrapText="1"/>
    </xf>
    <xf numFmtId="0" fontId="12" fillId="2" borderId="16" xfId="1" applyFill="1" applyBorder="1"/>
    <xf numFmtId="0" fontId="12" fillId="2" borderId="17" xfId="1" applyFill="1" applyBorder="1"/>
    <xf numFmtId="0" fontId="12" fillId="2" borderId="18" xfId="1" applyFill="1" applyBorder="1"/>
    <xf numFmtId="0" fontId="12" fillId="0" borderId="20" xfId="1" applyBorder="1" applyAlignment="1">
      <alignment horizontal="center" vertical="top" wrapText="1"/>
    </xf>
    <xf numFmtId="0" fontId="38" fillId="28" borderId="0" xfId="3" applyFont="1" applyFill="1" applyAlignment="1">
      <alignment horizontal="left" vertical="top" wrapText="1"/>
    </xf>
    <xf numFmtId="0" fontId="12" fillId="0" borderId="19" xfId="1" applyBorder="1" applyAlignment="1">
      <alignment horizontal="center" vertical="top" wrapText="1"/>
    </xf>
    <xf numFmtId="0" fontId="13" fillId="2" borderId="0" xfId="0" applyFont="1" applyFill="1" applyAlignment="1">
      <alignment horizontal="left" wrapText="1"/>
    </xf>
    <xf numFmtId="0" fontId="13" fillId="2" borderId="10" xfId="0" applyFont="1" applyFill="1" applyBorder="1" applyAlignment="1">
      <alignment horizontal="left" wrapText="1"/>
    </xf>
    <xf numFmtId="0" fontId="13" fillId="2" borderId="0" xfId="0" applyFont="1" applyFill="1" applyAlignment="1">
      <alignment horizontal="left"/>
    </xf>
    <xf numFmtId="0" fontId="13" fillId="2" borderId="10" xfId="0" applyFont="1" applyFill="1" applyBorder="1" applyAlignment="1">
      <alignment horizontal="left"/>
    </xf>
    <xf numFmtId="0" fontId="16" fillId="0" borderId="0" xfId="0" applyFont="1" applyAlignment="1">
      <alignment horizontal="left" vertical="top"/>
    </xf>
    <xf numFmtId="0" fontId="33" fillId="0" borderId="0" xfId="0" applyFont="1"/>
    <xf numFmtId="0" fontId="22" fillId="0" borderId="11" xfId="0" applyFont="1" applyBorder="1" applyAlignment="1">
      <alignment horizontal="center" vertical="center" wrapText="1"/>
    </xf>
    <xf numFmtId="49" fontId="18" fillId="15" borderId="9" xfId="0" applyNumberFormat="1" applyFont="1" applyFill="1" applyBorder="1" applyAlignment="1">
      <alignment horizontal="center" vertical="center" wrapText="1"/>
    </xf>
    <xf numFmtId="49" fontId="18" fillId="15" borderId="0" xfId="0" applyNumberFormat="1" applyFont="1" applyFill="1" applyAlignment="1">
      <alignment horizontal="center" vertical="center" wrapText="1"/>
    </xf>
    <xf numFmtId="49" fontId="18" fillId="15" borderId="10" xfId="0" applyNumberFormat="1" applyFont="1" applyFill="1" applyBorder="1" applyAlignment="1">
      <alignment horizontal="center" vertical="center" wrapText="1"/>
    </xf>
    <xf numFmtId="0" fontId="13" fillId="2" borderId="0" xfId="0" applyFont="1" applyFill="1" applyAlignment="1">
      <alignment horizontal="left" vertical="top" wrapText="1"/>
    </xf>
    <xf numFmtId="0" fontId="13" fillId="2" borderId="10" xfId="0" applyFont="1" applyFill="1" applyBorder="1" applyAlignment="1">
      <alignment horizontal="left" vertical="top" wrapText="1"/>
    </xf>
    <xf numFmtId="0" fontId="17" fillId="16" borderId="0" xfId="0" applyFont="1" applyFill="1" applyAlignment="1">
      <alignment horizontal="left" vertical="center" wrapText="1"/>
    </xf>
    <xf numFmtId="0" fontId="17" fillId="16" borderId="10" xfId="0" applyFont="1" applyFill="1" applyBorder="1" applyAlignment="1">
      <alignment horizontal="left" vertical="center" wrapText="1"/>
    </xf>
    <xf numFmtId="0" fontId="22" fillId="0" borderId="11" xfId="0" applyFont="1" applyBorder="1" applyAlignment="1">
      <alignment horizontal="center" vertical="top" wrapText="1"/>
    </xf>
    <xf numFmtId="0" fontId="14" fillId="14" borderId="6" xfId="0" applyFont="1" applyFill="1" applyBorder="1" applyAlignment="1">
      <alignment horizontal="center" vertical="center" wrapText="1"/>
    </xf>
    <xf numFmtId="0" fontId="15" fillId="0" borderId="7" xfId="0" applyFont="1" applyBorder="1"/>
    <xf numFmtId="0" fontId="15" fillId="0" borderId="8" xfId="0" applyFont="1" applyBorder="1"/>
    <xf numFmtId="0" fontId="15" fillId="0" borderId="9" xfId="0" applyFont="1" applyBorder="1"/>
    <xf numFmtId="0" fontId="15" fillId="0" borderId="0" xfId="0" applyFont="1"/>
    <xf numFmtId="0" fontId="15" fillId="0" borderId="10" xfId="0" applyFont="1" applyBorder="1"/>
    <xf numFmtId="0" fontId="13" fillId="0" borderId="9" xfId="0" applyFont="1" applyBorder="1" applyAlignment="1">
      <alignment vertical="center" wrapText="1"/>
    </xf>
    <xf numFmtId="0" fontId="16" fillId="0" borderId="0" xfId="0" applyFont="1" applyAlignment="1">
      <alignment vertical="center" wrapText="1"/>
    </xf>
    <xf numFmtId="0" fontId="16" fillId="0" borderId="10" xfId="0" applyFont="1" applyBorder="1" applyAlignment="1">
      <alignment vertical="center" wrapText="1"/>
    </xf>
    <xf numFmtId="0" fontId="17" fillId="2" borderId="9" xfId="0" applyFont="1" applyFill="1" applyBorder="1" applyAlignment="1">
      <alignment horizontal="left" vertical="center"/>
    </xf>
    <xf numFmtId="0" fontId="17" fillId="2" borderId="0" xfId="0" applyFont="1" applyFill="1" applyAlignment="1">
      <alignment horizontal="left" vertical="center"/>
    </xf>
    <xf numFmtId="0" fontId="17" fillId="2" borderId="10" xfId="0" applyFont="1" applyFill="1" applyBorder="1" applyAlignment="1">
      <alignment horizontal="left" vertical="center"/>
    </xf>
  </cellXfs>
  <cellStyles count="9">
    <cellStyle name="20 % - Accent1" xfId="3" builtinId="30"/>
    <cellStyle name="20 % - Accent2" xfId="5" builtinId="34"/>
    <cellStyle name="20 % - Accent4" xfId="7" builtinId="42"/>
    <cellStyle name="20 % - Accent6" xfId="8" builtinId="50"/>
    <cellStyle name="Accent1" xfId="2" builtinId="29"/>
    <cellStyle name="Accent2" xfId="4" builtinId="33"/>
    <cellStyle name="Accent4" xfId="6" builtinId="41"/>
    <cellStyle name="Normal" xfId="0" builtinId="0"/>
    <cellStyle name="Titre 1" xfId="1" builtinId="16"/>
  </cellStyles>
  <dxfs count="108">
    <dxf>
      <font>
        <color rgb="FF00FFFF"/>
      </font>
      <fill>
        <patternFill>
          <bgColor rgb="FF00FFFF"/>
        </patternFill>
      </fill>
    </dxf>
    <dxf>
      <font>
        <color theme="1"/>
      </font>
      <fill>
        <patternFill>
          <bgColor theme="0"/>
        </patternFill>
      </fill>
    </dxf>
    <dxf>
      <font>
        <color rgb="FF00CCFF"/>
      </font>
      <fill>
        <patternFill>
          <bgColor rgb="FF00CCFF"/>
        </patternFill>
      </fill>
    </dxf>
    <dxf>
      <font>
        <color rgb="FF0000FF"/>
      </font>
      <fill>
        <patternFill>
          <bgColor rgb="FF0000FF"/>
        </patternFill>
      </fill>
    </dxf>
    <dxf>
      <font>
        <color theme="2" tint="-0.749961851863155"/>
      </font>
      <fill>
        <patternFill>
          <bgColor theme="2" tint="-0.749961851863155"/>
        </patternFill>
      </fill>
    </dxf>
    <dxf>
      <font>
        <color rgb="FFC00000"/>
      </font>
      <fill>
        <patternFill>
          <bgColor rgb="FFC00000"/>
        </patternFill>
      </fill>
    </dxf>
    <dxf>
      <font>
        <color theme="2" tint="-0.749961851863155"/>
      </font>
      <fill>
        <patternFill>
          <bgColor theme="2" tint="-0.749961851863155"/>
        </patternFill>
      </fill>
    </dxf>
    <dxf>
      <font>
        <color rgb="FFC00000"/>
      </font>
      <fill>
        <patternFill>
          <bgColor rgb="FFC00000"/>
        </patternFill>
      </fill>
    </dxf>
    <dxf>
      <font>
        <color rgb="FFFFFF00"/>
      </font>
      <fill>
        <patternFill>
          <bgColor rgb="FFFFFF00"/>
        </patternFill>
      </fill>
    </dxf>
    <dxf>
      <font>
        <color rgb="FFFFC000"/>
      </font>
      <fill>
        <patternFill>
          <bgColor rgb="FFFFC000"/>
        </patternFill>
      </fill>
    </dxf>
    <dxf>
      <font>
        <color rgb="FFB2DE82"/>
      </font>
      <fill>
        <patternFill>
          <bgColor rgb="FFB2DE82"/>
        </patternFill>
      </fill>
    </dxf>
    <dxf>
      <font>
        <color rgb="FF00B050"/>
      </font>
      <fill>
        <patternFill>
          <bgColor rgb="FF00B050"/>
        </patternFill>
      </fill>
    </dxf>
    <dxf>
      <font>
        <color rgb="FF00FFFF"/>
      </font>
      <fill>
        <patternFill>
          <bgColor rgb="FF00FFFF"/>
        </patternFill>
      </fill>
    </dxf>
    <dxf>
      <font>
        <color theme="1"/>
      </font>
      <fill>
        <patternFill>
          <bgColor theme="0"/>
        </patternFill>
      </fill>
    </dxf>
    <dxf>
      <font>
        <color rgb="FF00CCFF"/>
      </font>
      <fill>
        <patternFill>
          <bgColor rgb="FF00CCFF"/>
        </patternFill>
      </fill>
    </dxf>
    <dxf>
      <font>
        <color rgb="FF0000FF"/>
      </font>
      <fill>
        <patternFill>
          <bgColor rgb="FF0000FF"/>
        </patternFill>
      </fill>
    </dxf>
    <dxf>
      <font>
        <color theme="2" tint="-0.749961851863155"/>
      </font>
      <fill>
        <patternFill>
          <bgColor theme="2" tint="-0.749961851863155"/>
        </patternFill>
      </fill>
    </dxf>
    <dxf>
      <font>
        <color rgb="FFC00000"/>
      </font>
      <fill>
        <patternFill>
          <bgColor rgb="FFC00000"/>
        </patternFill>
      </fill>
    </dxf>
    <dxf>
      <font>
        <color theme="2" tint="-0.749961851863155"/>
      </font>
      <fill>
        <patternFill>
          <bgColor theme="2" tint="-0.749961851863155"/>
        </patternFill>
      </fill>
    </dxf>
    <dxf>
      <font>
        <color rgb="FFC00000"/>
      </font>
      <fill>
        <patternFill>
          <bgColor rgb="FFC00000"/>
        </patternFill>
      </fill>
    </dxf>
    <dxf>
      <font>
        <color rgb="FFFFFF00"/>
      </font>
      <fill>
        <patternFill>
          <bgColor rgb="FFFFFF00"/>
        </patternFill>
      </fill>
    </dxf>
    <dxf>
      <font>
        <color rgb="FFFFC000"/>
      </font>
      <fill>
        <patternFill>
          <bgColor rgb="FFFFC000"/>
        </patternFill>
      </fill>
    </dxf>
    <dxf>
      <font>
        <color rgb="FFB2DE82"/>
      </font>
      <fill>
        <patternFill>
          <bgColor rgb="FFB2DE82"/>
        </patternFill>
      </fill>
    </dxf>
    <dxf>
      <font>
        <color rgb="FF00B050"/>
      </font>
      <fill>
        <patternFill>
          <bgColor rgb="FF00B050"/>
        </patternFill>
      </fill>
    </dxf>
    <dxf>
      <font>
        <color rgb="FF00FFFF"/>
      </font>
      <fill>
        <patternFill>
          <bgColor rgb="FF00FFFF"/>
        </patternFill>
      </fill>
    </dxf>
    <dxf>
      <font>
        <color theme="1"/>
      </font>
      <fill>
        <patternFill>
          <bgColor theme="0"/>
        </patternFill>
      </fill>
    </dxf>
    <dxf>
      <font>
        <color rgb="FF00CCFF"/>
      </font>
      <fill>
        <patternFill>
          <bgColor rgb="FF00CCFF"/>
        </patternFill>
      </fill>
    </dxf>
    <dxf>
      <font>
        <color rgb="FF0000FF"/>
      </font>
      <fill>
        <patternFill>
          <bgColor rgb="FF0000FF"/>
        </patternFill>
      </fill>
    </dxf>
    <dxf>
      <font>
        <color theme="2" tint="-0.749961851863155"/>
      </font>
      <fill>
        <patternFill>
          <bgColor theme="2" tint="-0.749961851863155"/>
        </patternFill>
      </fill>
    </dxf>
    <dxf>
      <font>
        <color rgb="FFC00000"/>
      </font>
      <fill>
        <patternFill>
          <bgColor rgb="FFC00000"/>
        </patternFill>
      </fill>
    </dxf>
    <dxf>
      <font>
        <color theme="2" tint="-0.749961851863155"/>
      </font>
      <fill>
        <patternFill>
          <bgColor theme="2" tint="-0.749961851863155"/>
        </patternFill>
      </fill>
    </dxf>
    <dxf>
      <font>
        <color rgb="FFC00000"/>
      </font>
      <fill>
        <patternFill>
          <bgColor rgb="FFC00000"/>
        </patternFill>
      </fill>
    </dxf>
    <dxf>
      <font>
        <color rgb="FFFFFF00"/>
      </font>
      <fill>
        <patternFill>
          <bgColor rgb="FFFFFF00"/>
        </patternFill>
      </fill>
    </dxf>
    <dxf>
      <font>
        <color rgb="FFFFC000"/>
      </font>
      <fill>
        <patternFill>
          <bgColor rgb="FFFFC000"/>
        </patternFill>
      </fill>
    </dxf>
    <dxf>
      <font>
        <color rgb="FFB2DE82"/>
      </font>
      <fill>
        <patternFill>
          <bgColor rgb="FFB2DE82"/>
        </patternFill>
      </fill>
    </dxf>
    <dxf>
      <font>
        <color rgb="FF00B050"/>
      </font>
      <fill>
        <patternFill>
          <bgColor rgb="FF00B050"/>
        </patternFill>
      </fill>
    </dxf>
    <dxf>
      <font>
        <color rgb="FF00FFFF"/>
      </font>
      <fill>
        <patternFill>
          <bgColor rgb="FF00FFFF"/>
        </patternFill>
      </fill>
    </dxf>
    <dxf>
      <font>
        <color theme="1"/>
      </font>
      <fill>
        <patternFill>
          <bgColor theme="0"/>
        </patternFill>
      </fill>
    </dxf>
    <dxf>
      <font>
        <color rgb="FF00CCFF"/>
      </font>
      <fill>
        <patternFill>
          <bgColor rgb="FF00CCFF"/>
        </patternFill>
      </fill>
    </dxf>
    <dxf>
      <font>
        <color rgb="FF0000FF"/>
      </font>
      <fill>
        <patternFill>
          <bgColor rgb="FF0000FF"/>
        </patternFill>
      </fill>
    </dxf>
    <dxf>
      <font>
        <color theme="2" tint="-0.749961851863155"/>
      </font>
      <fill>
        <patternFill>
          <bgColor theme="2" tint="-0.749961851863155"/>
        </patternFill>
      </fill>
    </dxf>
    <dxf>
      <font>
        <color rgb="FFC00000"/>
      </font>
      <fill>
        <patternFill>
          <bgColor rgb="FFC00000"/>
        </patternFill>
      </fill>
    </dxf>
    <dxf>
      <font>
        <color theme="2" tint="-0.749961851863155"/>
      </font>
      <fill>
        <patternFill>
          <bgColor theme="2" tint="-0.749961851863155"/>
        </patternFill>
      </fill>
    </dxf>
    <dxf>
      <font>
        <color rgb="FFC00000"/>
      </font>
      <fill>
        <patternFill>
          <bgColor rgb="FFC00000"/>
        </patternFill>
      </fill>
    </dxf>
    <dxf>
      <font>
        <color rgb="FFFFFF00"/>
      </font>
      <fill>
        <patternFill>
          <bgColor rgb="FFFFFF00"/>
        </patternFill>
      </fill>
    </dxf>
    <dxf>
      <font>
        <color rgb="FFFFC000"/>
      </font>
      <fill>
        <patternFill>
          <bgColor rgb="FFFFC000"/>
        </patternFill>
      </fill>
    </dxf>
    <dxf>
      <font>
        <color rgb="FFB2DE82"/>
      </font>
      <fill>
        <patternFill>
          <bgColor rgb="FFB2DE82"/>
        </patternFill>
      </fill>
    </dxf>
    <dxf>
      <font>
        <color rgb="FF00B050"/>
      </font>
      <fill>
        <patternFill>
          <bgColor rgb="FF00B050"/>
        </patternFill>
      </fill>
    </dxf>
    <dxf>
      <font>
        <color rgb="FF00FFFF"/>
      </font>
      <fill>
        <patternFill>
          <bgColor rgb="FF00FFFF"/>
        </patternFill>
      </fill>
    </dxf>
    <dxf>
      <font>
        <color theme="1"/>
      </font>
      <fill>
        <patternFill>
          <bgColor theme="0"/>
        </patternFill>
      </fill>
    </dxf>
    <dxf>
      <font>
        <color rgb="FF00CCFF"/>
      </font>
      <fill>
        <patternFill>
          <bgColor rgb="FF00CCFF"/>
        </patternFill>
      </fill>
    </dxf>
    <dxf>
      <font>
        <color rgb="FF0000FF"/>
      </font>
      <fill>
        <patternFill>
          <bgColor rgb="FF0000FF"/>
        </patternFill>
      </fill>
    </dxf>
    <dxf>
      <font>
        <color theme="2" tint="-0.749961851863155"/>
      </font>
      <fill>
        <patternFill>
          <bgColor theme="2" tint="-0.749961851863155"/>
        </patternFill>
      </fill>
    </dxf>
    <dxf>
      <font>
        <color rgb="FFC00000"/>
      </font>
      <fill>
        <patternFill>
          <bgColor rgb="FFC00000"/>
        </patternFill>
      </fill>
    </dxf>
    <dxf>
      <font>
        <color theme="2" tint="-0.749961851863155"/>
      </font>
      <fill>
        <patternFill>
          <bgColor theme="2" tint="-0.749961851863155"/>
        </patternFill>
      </fill>
    </dxf>
    <dxf>
      <font>
        <color rgb="FFC00000"/>
      </font>
      <fill>
        <patternFill>
          <bgColor rgb="FFC00000"/>
        </patternFill>
      </fill>
    </dxf>
    <dxf>
      <font>
        <color rgb="FFFFFF00"/>
      </font>
      <fill>
        <patternFill>
          <bgColor rgb="FFFFFF00"/>
        </patternFill>
      </fill>
    </dxf>
    <dxf>
      <font>
        <color rgb="FFFFC000"/>
      </font>
      <fill>
        <patternFill>
          <bgColor rgb="FFFFC000"/>
        </patternFill>
      </fill>
    </dxf>
    <dxf>
      <font>
        <color rgb="FFB2DE82"/>
      </font>
      <fill>
        <patternFill>
          <bgColor rgb="FFB2DE82"/>
        </patternFill>
      </fill>
    </dxf>
    <dxf>
      <font>
        <color rgb="FF00B050"/>
      </font>
      <fill>
        <patternFill>
          <bgColor rgb="FF00B050"/>
        </patternFill>
      </fill>
    </dxf>
    <dxf>
      <font>
        <color rgb="FF00FFFF"/>
      </font>
      <fill>
        <patternFill>
          <bgColor rgb="FF00FFFF"/>
        </patternFill>
      </fill>
    </dxf>
    <dxf>
      <font>
        <color theme="1"/>
      </font>
      <fill>
        <patternFill>
          <bgColor theme="0"/>
        </patternFill>
      </fill>
    </dxf>
    <dxf>
      <font>
        <color rgb="FF00CCFF"/>
      </font>
      <fill>
        <patternFill>
          <bgColor rgb="FF00CCFF"/>
        </patternFill>
      </fill>
    </dxf>
    <dxf>
      <font>
        <color rgb="FF0000FF"/>
      </font>
      <fill>
        <patternFill>
          <bgColor rgb="FF0000FF"/>
        </patternFill>
      </fill>
    </dxf>
    <dxf>
      <font>
        <color theme="2" tint="-0.749961851863155"/>
      </font>
      <fill>
        <patternFill>
          <bgColor theme="2" tint="-0.749961851863155"/>
        </patternFill>
      </fill>
    </dxf>
    <dxf>
      <font>
        <color rgb="FFC00000"/>
      </font>
      <fill>
        <patternFill>
          <bgColor rgb="FFC00000"/>
        </patternFill>
      </fill>
    </dxf>
    <dxf>
      <font>
        <color theme="2" tint="-0.749961851863155"/>
      </font>
      <fill>
        <patternFill>
          <bgColor theme="2" tint="-0.749961851863155"/>
        </patternFill>
      </fill>
    </dxf>
    <dxf>
      <font>
        <color rgb="FFC00000"/>
      </font>
      <fill>
        <patternFill>
          <bgColor rgb="FFC00000"/>
        </patternFill>
      </fill>
    </dxf>
    <dxf>
      <font>
        <color rgb="FFFFFF00"/>
      </font>
      <fill>
        <patternFill>
          <bgColor rgb="FFFFFF00"/>
        </patternFill>
      </fill>
    </dxf>
    <dxf>
      <font>
        <color rgb="FFFFC000"/>
      </font>
      <fill>
        <patternFill>
          <bgColor rgb="FFFFC000"/>
        </patternFill>
      </fill>
    </dxf>
    <dxf>
      <font>
        <color rgb="FFB2DE82"/>
      </font>
      <fill>
        <patternFill>
          <bgColor rgb="FFB2DE82"/>
        </patternFill>
      </fill>
    </dxf>
    <dxf>
      <font>
        <color rgb="FF00B050"/>
      </font>
      <fill>
        <patternFill>
          <bgColor rgb="FF00B050"/>
        </patternFill>
      </fill>
    </dxf>
    <dxf>
      <font>
        <color rgb="FF00FFFF"/>
      </font>
      <fill>
        <patternFill>
          <bgColor rgb="FF00FFFF"/>
        </patternFill>
      </fill>
    </dxf>
    <dxf>
      <font>
        <color theme="1"/>
      </font>
      <fill>
        <patternFill>
          <bgColor theme="0"/>
        </patternFill>
      </fill>
    </dxf>
    <dxf>
      <font>
        <color rgb="FF00CCFF"/>
      </font>
      <fill>
        <patternFill>
          <bgColor rgb="FF00CCFF"/>
        </patternFill>
      </fill>
    </dxf>
    <dxf>
      <font>
        <color rgb="FF0000FF"/>
      </font>
      <fill>
        <patternFill>
          <bgColor rgb="FF0000FF"/>
        </patternFill>
      </fill>
    </dxf>
    <dxf>
      <font>
        <color theme="2" tint="-0.749961851863155"/>
      </font>
      <fill>
        <patternFill>
          <bgColor theme="2" tint="-0.749961851863155"/>
        </patternFill>
      </fill>
    </dxf>
    <dxf>
      <font>
        <color rgb="FFC00000"/>
      </font>
      <fill>
        <patternFill>
          <bgColor rgb="FFC00000"/>
        </patternFill>
      </fill>
    </dxf>
    <dxf>
      <font>
        <color theme="2" tint="-0.749961851863155"/>
      </font>
      <fill>
        <patternFill>
          <bgColor theme="2" tint="-0.749961851863155"/>
        </patternFill>
      </fill>
    </dxf>
    <dxf>
      <font>
        <color rgb="FFC00000"/>
      </font>
      <fill>
        <patternFill>
          <bgColor rgb="FFC00000"/>
        </patternFill>
      </fill>
    </dxf>
    <dxf>
      <font>
        <color rgb="FFFFFF00"/>
      </font>
      <fill>
        <patternFill>
          <bgColor rgb="FFFFFF00"/>
        </patternFill>
      </fill>
    </dxf>
    <dxf>
      <font>
        <color rgb="FFFFC000"/>
      </font>
      <fill>
        <patternFill>
          <bgColor rgb="FFFFC000"/>
        </patternFill>
      </fill>
    </dxf>
    <dxf>
      <font>
        <color rgb="FFB2DE82"/>
      </font>
      <fill>
        <patternFill>
          <bgColor rgb="FFB2DE82"/>
        </patternFill>
      </fill>
    </dxf>
    <dxf>
      <font>
        <color rgb="FF00B050"/>
      </font>
      <fill>
        <patternFill>
          <bgColor rgb="FF00B050"/>
        </patternFill>
      </fill>
    </dxf>
    <dxf>
      <font>
        <color rgb="FF00FFFF"/>
      </font>
      <fill>
        <patternFill>
          <bgColor rgb="FF00FFFF"/>
        </patternFill>
      </fill>
    </dxf>
    <dxf>
      <font>
        <color theme="1"/>
      </font>
      <fill>
        <patternFill>
          <bgColor theme="0"/>
        </patternFill>
      </fill>
    </dxf>
    <dxf>
      <font>
        <color rgb="FF00CCFF"/>
      </font>
      <fill>
        <patternFill>
          <bgColor rgb="FF00CCFF"/>
        </patternFill>
      </fill>
    </dxf>
    <dxf>
      <font>
        <color rgb="FF0000FF"/>
      </font>
      <fill>
        <patternFill>
          <bgColor rgb="FF0000FF"/>
        </patternFill>
      </fill>
    </dxf>
    <dxf>
      <font>
        <color theme="2" tint="-0.749961851863155"/>
      </font>
      <fill>
        <patternFill>
          <bgColor theme="2" tint="-0.749961851863155"/>
        </patternFill>
      </fill>
    </dxf>
    <dxf>
      <font>
        <color rgb="FFC00000"/>
      </font>
      <fill>
        <patternFill>
          <bgColor rgb="FFC00000"/>
        </patternFill>
      </fill>
    </dxf>
    <dxf>
      <font>
        <color theme="2" tint="-0.749961851863155"/>
      </font>
      <fill>
        <patternFill>
          <bgColor theme="2" tint="-0.749961851863155"/>
        </patternFill>
      </fill>
    </dxf>
    <dxf>
      <font>
        <color rgb="FFC00000"/>
      </font>
      <fill>
        <patternFill>
          <bgColor rgb="FFC00000"/>
        </patternFill>
      </fill>
    </dxf>
    <dxf>
      <font>
        <color rgb="FFFFFF00"/>
      </font>
      <fill>
        <patternFill>
          <bgColor rgb="FFFFFF00"/>
        </patternFill>
      </fill>
    </dxf>
    <dxf>
      <font>
        <color rgb="FFFFC000"/>
      </font>
      <fill>
        <patternFill>
          <bgColor rgb="FFFFC000"/>
        </patternFill>
      </fill>
    </dxf>
    <dxf>
      <font>
        <color rgb="FFB2DE82"/>
      </font>
      <fill>
        <patternFill>
          <bgColor rgb="FFB2DE82"/>
        </patternFill>
      </fill>
    </dxf>
    <dxf>
      <font>
        <color rgb="FF00B050"/>
      </font>
      <fill>
        <patternFill>
          <bgColor rgb="FF00B050"/>
        </patternFill>
      </fill>
    </dxf>
    <dxf>
      <font>
        <color rgb="FF00FFFF"/>
      </font>
      <fill>
        <patternFill>
          <bgColor rgb="FF00FFFF"/>
        </patternFill>
      </fill>
    </dxf>
    <dxf>
      <font>
        <color theme="1"/>
      </font>
      <fill>
        <patternFill>
          <bgColor theme="0"/>
        </patternFill>
      </fill>
    </dxf>
    <dxf>
      <font>
        <color rgb="FF00CCFF"/>
      </font>
      <fill>
        <patternFill>
          <bgColor rgb="FF00CCFF"/>
        </patternFill>
      </fill>
    </dxf>
    <dxf>
      <font>
        <color rgb="FF0000FF"/>
      </font>
      <fill>
        <patternFill>
          <bgColor rgb="FF0000FF"/>
        </patternFill>
      </fill>
    </dxf>
    <dxf>
      <font>
        <color theme="2" tint="-0.749961851863155"/>
      </font>
      <fill>
        <patternFill>
          <bgColor theme="2" tint="-0.749961851863155"/>
        </patternFill>
      </fill>
    </dxf>
    <dxf>
      <font>
        <color rgb="FFC00000"/>
      </font>
      <fill>
        <patternFill>
          <bgColor rgb="FFC00000"/>
        </patternFill>
      </fill>
    </dxf>
    <dxf>
      <font>
        <color theme="2" tint="-0.749961851863155"/>
      </font>
      <fill>
        <patternFill>
          <bgColor theme="2" tint="-0.749961851863155"/>
        </patternFill>
      </fill>
    </dxf>
    <dxf>
      <font>
        <color rgb="FFC00000"/>
      </font>
      <fill>
        <patternFill>
          <bgColor rgb="FFC00000"/>
        </patternFill>
      </fill>
    </dxf>
    <dxf>
      <font>
        <color rgb="FFFFFF00"/>
      </font>
      <fill>
        <patternFill>
          <bgColor rgb="FFFFFF00"/>
        </patternFill>
      </fill>
    </dxf>
    <dxf>
      <font>
        <color rgb="FFFFC000"/>
      </font>
      <fill>
        <patternFill>
          <bgColor rgb="FFFFC000"/>
        </patternFill>
      </fill>
    </dxf>
    <dxf>
      <font>
        <color rgb="FFB2DE82"/>
      </font>
      <fill>
        <patternFill>
          <bgColor rgb="FFB2DE82"/>
        </patternFill>
      </fill>
    </dxf>
    <dxf>
      <font>
        <color rgb="FF00B050"/>
      </font>
      <fill>
        <patternFill>
          <bgColor rgb="FF00B050"/>
        </patternFill>
      </fill>
    </dxf>
  </dxfs>
  <tableStyles count="1" defaultTableStyle="TableStyleMedium2" defaultPivotStyle="PivotStyleLight16">
    <tableStyle name="Invisible" pivot="0" table="0" count="0" xr9:uid="{ECEDC453-D19F-4060-89B9-DD84890EF969}"/>
  </tableStyles>
  <colors>
    <mruColors>
      <color rgb="FF1069A4"/>
      <color rgb="FFE5FFF1"/>
      <color rgb="FF0000FF"/>
      <color rgb="FF00CCFF"/>
      <color rgb="FF00FFFF"/>
      <color rgb="FF00AC4F"/>
      <color rgb="FFB2DE82"/>
      <color rgb="FF50D0FE"/>
      <color rgb="FFFFCC99"/>
      <color rgb="FF00D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328436</xdr:colOff>
      <xdr:row>3</xdr:row>
      <xdr:rowOff>252140</xdr:rowOff>
    </xdr:from>
    <xdr:to>
      <xdr:col>6</xdr:col>
      <xdr:colOff>33061</xdr:colOff>
      <xdr:row>3</xdr:row>
      <xdr:rowOff>807511</xdr:rowOff>
    </xdr:to>
    <xdr:pic>
      <xdr:nvPicPr>
        <xdr:cNvPr id="2" name="Image 1">
          <a:extLst>
            <a:ext uri="{FF2B5EF4-FFF2-40B4-BE49-F238E27FC236}">
              <a16:creationId xmlns:a16="http://schemas.microsoft.com/office/drawing/2014/main" id="{D58325DA-7E99-45FE-92D7-E6C0956351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8214" y="1077640"/>
          <a:ext cx="2054125" cy="555371"/>
        </a:xfrm>
        <a:prstGeom prst="rect">
          <a:avLst/>
        </a:prstGeom>
      </xdr:spPr>
    </xdr:pic>
    <xdr:clientData/>
  </xdr:twoCellAnchor>
  <xdr:twoCellAnchor editAs="oneCell">
    <xdr:from>
      <xdr:col>6</xdr:col>
      <xdr:colOff>341065</xdr:colOff>
      <xdr:row>3</xdr:row>
      <xdr:rowOff>296333</xdr:rowOff>
    </xdr:from>
    <xdr:to>
      <xdr:col>7</xdr:col>
      <xdr:colOff>268111</xdr:colOff>
      <xdr:row>3</xdr:row>
      <xdr:rowOff>695879</xdr:rowOff>
    </xdr:to>
    <xdr:pic>
      <xdr:nvPicPr>
        <xdr:cNvPr id="3" name="Image 2" descr="EFQM - Wikipedia">
          <a:extLst>
            <a:ext uri="{FF2B5EF4-FFF2-40B4-BE49-F238E27FC236}">
              <a16:creationId xmlns:a16="http://schemas.microsoft.com/office/drawing/2014/main" id="{1DA3B8B2-074D-ED9F-9D82-A6EAF64214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70343" y="1121833"/>
          <a:ext cx="681990" cy="399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CAP Consulting">
      <a:dk1>
        <a:sysClr val="windowText" lastClr="000000"/>
      </a:dk1>
      <a:lt1>
        <a:sysClr val="window" lastClr="FFFFFF"/>
      </a:lt1>
      <a:dk2>
        <a:srgbClr val="383838"/>
      </a:dk2>
      <a:lt2>
        <a:srgbClr val="FAFEFD"/>
      </a:lt2>
      <a:accent1>
        <a:srgbClr val="034777"/>
      </a:accent1>
      <a:accent2>
        <a:srgbClr val="046BB3"/>
      </a:accent2>
      <a:accent3>
        <a:srgbClr val="2AA4FA"/>
      </a:accent3>
      <a:accent4>
        <a:srgbClr val="047498"/>
      </a:accent4>
      <a:accent5>
        <a:srgbClr val="034D65"/>
      </a:accent5>
      <a:accent6>
        <a:srgbClr val="059BCA"/>
      </a:accent6>
      <a:hlink>
        <a:srgbClr val="94D2FD"/>
      </a:hlink>
      <a:folHlink>
        <a:srgbClr val="01273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6FB0-86FC-4752-AB78-293A5285FAA6}">
  <sheetPr codeName="Feuil1">
    <tabColor theme="9"/>
    <pageSetUpPr fitToPage="1"/>
  </sheetPr>
  <dimension ref="A2:K12"/>
  <sheetViews>
    <sheetView showGridLines="0" tabSelected="1" zoomScale="65" zoomScaleNormal="100" workbookViewId="0">
      <selection activeCell="N8" sqref="N8"/>
    </sheetView>
  </sheetViews>
  <sheetFormatPr baseColWidth="10" defaultRowHeight="14.5" x14ac:dyDescent="0.35"/>
  <cols>
    <col min="1" max="1" width="4.7265625" customWidth="1"/>
    <col min="2" max="2" width="44.7265625" customWidth="1"/>
    <col min="3" max="3" width="4.7265625" customWidth="1"/>
    <col min="4" max="4" width="40.7265625" customWidth="1"/>
    <col min="5" max="5" width="4.7265625" customWidth="1"/>
    <col min="6" max="6" width="44.7265625" customWidth="1"/>
    <col min="7" max="7" width="4.7265625" customWidth="1"/>
    <col min="8" max="8" width="44.7265625" customWidth="1"/>
    <col min="9" max="9" width="4.7265625" customWidth="1"/>
  </cols>
  <sheetData>
    <row r="2" spans="1:11" ht="20" thickBot="1" x14ac:dyDescent="0.5">
      <c r="B2" s="78" t="s">
        <v>430</v>
      </c>
      <c r="C2" s="66"/>
      <c r="D2" s="79" t="s">
        <v>431</v>
      </c>
      <c r="E2" s="79"/>
      <c r="F2" s="79"/>
      <c r="G2" s="66"/>
      <c r="H2" s="77" t="s">
        <v>432</v>
      </c>
    </row>
    <row r="3" spans="1:11" ht="15.5" thickTop="1" thickBot="1" x14ac:dyDescent="0.4">
      <c r="B3" s="66"/>
      <c r="C3" s="66"/>
      <c r="D3" s="66"/>
      <c r="E3" s="66"/>
      <c r="F3" s="66"/>
      <c r="G3" s="66"/>
      <c r="H3" s="66"/>
    </row>
    <row r="4" spans="1:11" ht="37.5" thickTop="1" x14ac:dyDescent="0.45">
      <c r="A4" s="2"/>
      <c r="B4" s="70" t="s">
        <v>433</v>
      </c>
      <c r="C4" s="67"/>
      <c r="D4" s="72" t="s">
        <v>434</v>
      </c>
      <c r="E4" s="67"/>
      <c r="F4" s="72" t="s">
        <v>435</v>
      </c>
      <c r="G4" s="67"/>
      <c r="H4" s="75" t="s">
        <v>436</v>
      </c>
      <c r="I4" s="12"/>
      <c r="J4" s="12"/>
      <c r="K4" s="12"/>
    </row>
    <row r="5" spans="1:11" ht="201.5" x14ac:dyDescent="0.35">
      <c r="B5" s="71" t="s">
        <v>437</v>
      </c>
      <c r="C5" s="68"/>
      <c r="D5" s="81" t="s">
        <v>438</v>
      </c>
      <c r="E5" s="68"/>
      <c r="F5" s="73" t="s">
        <v>439</v>
      </c>
      <c r="G5" s="68"/>
      <c r="H5" s="76" t="s">
        <v>440</v>
      </c>
      <c r="I5" s="68"/>
      <c r="J5" s="12"/>
      <c r="K5" s="12"/>
    </row>
    <row r="6" spans="1:11" ht="15" thickBot="1" x14ac:dyDescent="0.4">
      <c r="B6" s="68"/>
      <c r="C6" s="68"/>
      <c r="D6" s="81"/>
      <c r="E6" s="68"/>
      <c r="F6" s="68"/>
      <c r="G6" s="68"/>
      <c r="H6" s="68"/>
      <c r="I6" s="68"/>
      <c r="J6" s="12"/>
      <c r="K6" s="12"/>
    </row>
    <row r="7" spans="1:11" ht="37.5" thickTop="1" x14ac:dyDescent="0.35">
      <c r="B7" s="70" t="s">
        <v>441</v>
      </c>
      <c r="C7" s="68"/>
      <c r="D7" s="81"/>
      <c r="E7" s="68"/>
      <c r="F7" s="72" t="s">
        <v>442</v>
      </c>
      <c r="G7" s="68"/>
      <c r="H7" s="75" t="s">
        <v>443</v>
      </c>
      <c r="I7" s="68"/>
      <c r="J7" s="12"/>
      <c r="K7" s="12"/>
    </row>
    <row r="8" spans="1:11" ht="232.5" x14ac:dyDescent="0.35">
      <c r="B8" s="71" t="s">
        <v>444</v>
      </c>
      <c r="C8" s="68"/>
      <c r="D8" s="81"/>
      <c r="E8" s="68"/>
      <c r="F8" s="74" t="s">
        <v>445</v>
      </c>
      <c r="G8" s="68"/>
      <c r="H8" s="76" t="s">
        <v>446</v>
      </c>
      <c r="I8" s="68"/>
      <c r="J8" s="12"/>
      <c r="K8" s="12"/>
    </row>
    <row r="9" spans="1:11" ht="15" thickBot="1" x14ac:dyDescent="0.4">
      <c r="C9" s="68"/>
      <c r="D9" s="68"/>
      <c r="E9" s="68"/>
      <c r="F9" s="68"/>
      <c r="G9" s="68"/>
      <c r="H9" s="68"/>
      <c r="I9" s="68"/>
      <c r="J9" s="12"/>
      <c r="K9" s="12"/>
    </row>
    <row r="10" spans="1:11" ht="20" thickTop="1" x14ac:dyDescent="0.35">
      <c r="B10" s="82" t="s">
        <v>447</v>
      </c>
      <c r="C10" s="82"/>
      <c r="D10" s="82"/>
      <c r="E10" s="82"/>
      <c r="F10" s="82"/>
      <c r="G10" s="69"/>
      <c r="H10" s="80" t="s">
        <v>448</v>
      </c>
      <c r="I10" s="68"/>
    </row>
    <row r="11" spans="1:11" x14ac:dyDescent="0.35">
      <c r="C11" s="68"/>
      <c r="G11" s="68"/>
      <c r="H11" s="68"/>
      <c r="I11" s="68"/>
    </row>
    <row r="12" spans="1:11" x14ac:dyDescent="0.35">
      <c r="G12" s="68"/>
      <c r="H12" s="68"/>
      <c r="I12" s="68"/>
    </row>
  </sheetData>
  <mergeCells count="2">
    <mergeCell ref="D5:D8"/>
    <mergeCell ref="B10:F10"/>
  </mergeCells>
  <printOptions horizontalCentered="1"/>
  <pageMargins left="0.23622047244094491" right="0.23622047244094491" top="0.74803149606299213" bottom="0.74803149606299213" header="0.31496062992125984" footer="0.31496062992125984"/>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1E199-AE2A-4301-928D-E238F9458ED3}">
  <sheetPr codeName="Feuil10">
    <tabColor rgb="FF00AC4F"/>
  </sheetPr>
  <dimension ref="A1:G38"/>
  <sheetViews>
    <sheetView topLeftCell="B34" zoomScale="70" zoomScaleNormal="70" workbookViewId="0">
      <selection activeCell="E37" sqref="E37:F38"/>
    </sheetView>
  </sheetViews>
  <sheetFormatPr baseColWidth="10" defaultColWidth="10.81640625" defaultRowHeight="14.5" x14ac:dyDescent="0.35"/>
  <cols>
    <col min="1" max="1" width="33.7265625" style="1" customWidth="1"/>
    <col min="2" max="2" width="50" style="1" customWidth="1"/>
    <col min="3" max="3" width="135.08984375" style="4" customWidth="1"/>
    <col min="4" max="6" width="24.26953125" style="62" customWidth="1"/>
    <col min="7" max="7" width="53.81640625" style="54" customWidth="1"/>
    <col min="8" max="16384" width="10.81640625" style="2"/>
  </cols>
  <sheetData>
    <row r="1" spans="1:7" ht="32" customHeight="1" x14ac:dyDescent="0.35">
      <c r="A1" s="20" t="s">
        <v>361</v>
      </c>
      <c r="B1" s="20" t="s">
        <v>368</v>
      </c>
      <c r="C1" s="21" t="s">
        <v>362</v>
      </c>
      <c r="D1" s="65" t="s">
        <v>427</v>
      </c>
      <c r="E1" s="65" t="s">
        <v>425</v>
      </c>
      <c r="F1" s="65" t="s">
        <v>426</v>
      </c>
      <c r="G1" s="65" t="s">
        <v>428</v>
      </c>
    </row>
    <row r="2" spans="1:7" ht="32" customHeight="1" x14ac:dyDescent="0.35">
      <c r="A2" s="16" t="s">
        <v>43</v>
      </c>
      <c r="B2" s="23" t="s">
        <v>364</v>
      </c>
      <c r="C2" s="3" t="s">
        <v>248</v>
      </c>
      <c r="D2" s="59"/>
      <c r="E2" s="59"/>
      <c r="F2" s="59"/>
      <c r="G2" s="50"/>
    </row>
    <row r="3" spans="1:7" ht="32" customHeight="1" x14ac:dyDescent="0.35">
      <c r="A3" s="16" t="s">
        <v>43</v>
      </c>
      <c r="B3" s="23" t="s">
        <v>364</v>
      </c>
      <c r="C3" s="3" t="s">
        <v>249</v>
      </c>
      <c r="D3" s="60"/>
      <c r="E3" s="60"/>
      <c r="F3" s="60"/>
      <c r="G3" s="51"/>
    </row>
    <row r="4" spans="1:7" ht="32" customHeight="1" x14ac:dyDescent="0.35">
      <c r="A4" s="16" t="s">
        <v>43</v>
      </c>
      <c r="B4" s="23" t="s">
        <v>364</v>
      </c>
      <c r="C4" s="3" t="s">
        <v>252</v>
      </c>
      <c r="D4" s="61"/>
      <c r="E4" s="61"/>
      <c r="F4" s="61"/>
      <c r="G4" s="52"/>
    </row>
    <row r="5" spans="1:7" ht="32" customHeight="1" x14ac:dyDescent="0.35">
      <c r="A5" s="16" t="s">
        <v>43</v>
      </c>
      <c r="B5" s="23" t="s">
        <v>364</v>
      </c>
      <c r="C5" s="6" t="s">
        <v>259</v>
      </c>
      <c r="D5" s="61"/>
      <c r="E5" s="61"/>
      <c r="F5" s="61"/>
      <c r="G5" s="52"/>
    </row>
    <row r="6" spans="1:7" ht="32" customHeight="1" x14ac:dyDescent="0.35">
      <c r="A6" s="16" t="s">
        <v>43</v>
      </c>
      <c r="B6" s="23" t="s">
        <v>364</v>
      </c>
      <c r="C6" s="3" t="s">
        <v>260</v>
      </c>
      <c r="D6" s="60"/>
      <c r="E6" s="60"/>
      <c r="F6" s="60"/>
      <c r="G6" s="51"/>
    </row>
    <row r="7" spans="1:7" ht="32" customHeight="1" x14ac:dyDescent="0.35">
      <c r="A7" s="16" t="s">
        <v>43</v>
      </c>
      <c r="B7" s="23" t="s">
        <v>364</v>
      </c>
      <c r="C7" s="3" t="s">
        <v>261</v>
      </c>
      <c r="D7" s="60"/>
      <c r="E7" s="60"/>
      <c r="F7" s="60"/>
      <c r="G7" s="51"/>
    </row>
    <row r="8" spans="1:7" ht="32" customHeight="1" x14ac:dyDescent="0.35">
      <c r="A8" s="16" t="s">
        <v>43</v>
      </c>
      <c r="B8" s="23" t="s">
        <v>364</v>
      </c>
      <c r="C8" s="3" t="s">
        <v>262</v>
      </c>
      <c r="D8" s="60"/>
      <c r="E8" s="60"/>
      <c r="F8" s="60"/>
      <c r="G8" s="51"/>
    </row>
    <row r="9" spans="1:7" ht="32" customHeight="1" x14ac:dyDescent="0.35">
      <c r="A9" s="16" t="s">
        <v>43</v>
      </c>
      <c r="B9" s="23" t="s">
        <v>364</v>
      </c>
      <c r="C9" s="6" t="s">
        <v>266</v>
      </c>
      <c r="D9" s="60"/>
      <c r="E9" s="60"/>
      <c r="F9" s="60"/>
      <c r="G9" s="51"/>
    </row>
    <row r="10" spans="1:7" ht="32" customHeight="1" x14ac:dyDescent="0.35">
      <c r="A10" s="16" t="s">
        <v>43</v>
      </c>
      <c r="B10" s="23" t="s">
        <v>364</v>
      </c>
      <c r="C10" s="3" t="s">
        <v>267</v>
      </c>
      <c r="D10" s="60"/>
      <c r="E10" s="60"/>
      <c r="F10" s="60"/>
      <c r="G10" s="51"/>
    </row>
    <row r="11" spans="1:7" ht="32" customHeight="1" x14ac:dyDescent="0.35">
      <c r="A11" s="16" t="s">
        <v>43</v>
      </c>
      <c r="B11" s="23" t="s">
        <v>364</v>
      </c>
      <c r="C11" s="5" t="s">
        <v>268</v>
      </c>
      <c r="D11" s="60"/>
      <c r="E11" s="60"/>
      <c r="F11" s="60"/>
      <c r="G11" s="51"/>
    </row>
    <row r="12" spans="1:7" ht="32" customHeight="1" x14ac:dyDescent="0.35">
      <c r="A12" s="16" t="s">
        <v>43</v>
      </c>
      <c r="B12" s="23" t="s">
        <v>364</v>
      </c>
      <c r="C12" s="3" t="s">
        <v>269</v>
      </c>
      <c r="D12" s="60"/>
      <c r="E12" s="60"/>
      <c r="F12" s="60"/>
      <c r="G12" s="51"/>
    </row>
    <row r="13" spans="1:7" ht="32" customHeight="1" x14ac:dyDescent="0.35">
      <c r="A13" s="16" t="s">
        <v>43</v>
      </c>
      <c r="B13" s="23" t="s">
        <v>364</v>
      </c>
      <c r="C13" s="3" t="s">
        <v>270</v>
      </c>
      <c r="D13" s="60"/>
      <c r="E13" s="60"/>
      <c r="F13" s="60"/>
      <c r="G13" s="51"/>
    </row>
    <row r="14" spans="1:7" ht="32" customHeight="1" x14ac:dyDescent="0.35">
      <c r="A14" s="16" t="s">
        <v>43</v>
      </c>
      <c r="B14" s="23" t="s">
        <v>364</v>
      </c>
      <c r="C14" s="3" t="s">
        <v>271</v>
      </c>
      <c r="D14" s="60"/>
      <c r="E14" s="60"/>
      <c r="F14" s="60"/>
      <c r="G14" s="51"/>
    </row>
    <row r="15" spans="1:7" ht="32" customHeight="1" x14ac:dyDescent="0.35">
      <c r="A15" s="16" t="s">
        <v>43</v>
      </c>
      <c r="B15" s="23" t="s">
        <v>364</v>
      </c>
      <c r="C15" s="3" t="s">
        <v>277</v>
      </c>
      <c r="D15" s="60"/>
      <c r="E15" s="60"/>
      <c r="F15" s="60"/>
      <c r="G15" s="51"/>
    </row>
    <row r="16" spans="1:7" ht="32" customHeight="1" x14ac:dyDescent="0.35">
      <c r="A16" s="16" t="s">
        <v>43</v>
      </c>
      <c r="B16" s="23" t="s">
        <v>364</v>
      </c>
      <c r="C16" s="3" t="s">
        <v>278</v>
      </c>
      <c r="D16" s="60"/>
      <c r="E16" s="60"/>
      <c r="F16" s="60"/>
      <c r="G16" s="51"/>
    </row>
    <row r="17" spans="1:7" ht="32" customHeight="1" x14ac:dyDescent="0.35">
      <c r="A17" s="16" t="s">
        <v>43</v>
      </c>
      <c r="B17" s="23" t="s">
        <v>364</v>
      </c>
      <c r="C17" s="3" t="s">
        <v>279</v>
      </c>
      <c r="D17" s="60"/>
      <c r="E17" s="60"/>
      <c r="F17" s="60"/>
      <c r="G17" s="51"/>
    </row>
    <row r="18" spans="1:7" ht="32" customHeight="1" x14ac:dyDescent="0.35">
      <c r="A18" s="16" t="s">
        <v>43</v>
      </c>
      <c r="B18" s="23" t="s">
        <v>364</v>
      </c>
      <c r="C18" s="3" t="s">
        <v>285</v>
      </c>
      <c r="D18" s="60"/>
      <c r="E18" s="60"/>
      <c r="F18" s="60"/>
      <c r="G18" s="51"/>
    </row>
    <row r="19" spans="1:7" ht="32" customHeight="1" x14ac:dyDescent="0.35">
      <c r="A19" s="16" t="s">
        <v>43</v>
      </c>
      <c r="B19" s="23" t="s">
        <v>364</v>
      </c>
      <c r="C19" s="3" t="s">
        <v>286</v>
      </c>
      <c r="D19" s="60"/>
      <c r="E19" s="60"/>
      <c r="F19" s="60"/>
      <c r="G19" s="51"/>
    </row>
    <row r="20" spans="1:7" ht="32" customHeight="1" x14ac:dyDescent="0.35">
      <c r="A20" s="16" t="s">
        <v>43</v>
      </c>
      <c r="B20" s="23" t="s">
        <v>364</v>
      </c>
      <c r="C20" s="3" t="s">
        <v>287</v>
      </c>
      <c r="D20" s="60"/>
      <c r="E20" s="60"/>
      <c r="F20" s="60"/>
      <c r="G20" s="51"/>
    </row>
    <row r="21" spans="1:7" ht="32" customHeight="1" x14ac:dyDescent="0.35">
      <c r="A21" s="16" t="s">
        <v>43</v>
      </c>
      <c r="B21" s="23" t="s">
        <v>364</v>
      </c>
      <c r="C21" s="3" t="s">
        <v>288</v>
      </c>
      <c r="D21" s="60"/>
      <c r="E21" s="60"/>
      <c r="F21" s="60"/>
      <c r="G21" s="51"/>
    </row>
    <row r="22" spans="1:7" ht="32" customHeight="1" x14ac:dyDescent="0.35">
      <c r="A22" s="16" t="s">
        <v>43</v>
      </c>
      <c r="B22" s="23" t="s">
        <v>364</v>
      </c>
      <c r="C22" s="3" t="s">
        <v>311</v>
      </c>
      <c r="D22" s="60"/>
      <c r="E22" s="60"/>
      <c r="F22" s="60"/>
      <c r="G22" s="51"/>
    </row>
    <row r="23" spans="1:7" ht="32" customHeight="1" x14ac:dyDescent="0.35">
      <c r="A23" s="16" t="s">
        <v>43</v>
      </c>
      <c r="B23" s="23" t="s">
        <v>364</v>
      </c>
      <c r="C23" s="3" t="s">
        <v>312</v>
      </c>
      <c r="D23" s="60"/>
      <c r="E23" s="60"/>
      <c r="F23" s="60"/>
      <c r="G23" s="51"/>
    </row>
    <row r="24" spans="1:7" ht="32" customHeight="1" x14ac:dyDescent="0.35">
      <c r="A24" s="16" t="s">
        <v>43</v>
      </c>
      <c r="B24" s="23" t="s">
        <v>364</v>
      </c>
      <c r="C24" s="6" t="s">
        <v>316</v>
      </c>
      <c r="D24" s="60"/>
      <c r="E24" s="60"/>
      <c r="F24" s="60"/>
      <c r="G24" s="51"/>
    </row>
    <row r="25" spans="1:7" ht="32" customHeight="1" x14ac:dyDescent="0.35">
      <c r="A25" s="16" t="s">
        <v>43</v>
      </c>
      <c r="B25" s="23" t="s">
        <v>364</v>
      </c>
      <c r="C25" s="6" t="s">
        <v>317</v>
      </c>
      <c r="D25" s="60"/>
      <c r="E25" s="60"/>
      <c r="F25" s="60"/>
      <c r="G25" s="51"/>
    </row>
    <row r="26" spans="1:7" ht="32" customHeight="1" x14ac:dyDescent="0.35">
      <c r="A26" s="16" t="s">
        <v>43</v>
      </c>
      <c r="B26" s="23" t="s">
        <v>364</v>
      </c>
      <c r="C26" s="6" t="s">
        <v>318</v>
      </c>
      <c r="D26" s="60"/>
      <c r="E26" s="60"/>
      <c r="F26" s="60"/>
      <c r="G26" s="51"/>
    </row>
    <row r="27" spans="1:7" ht="32" customHeight="1" x14ac:dyDescent="0.35">
      <c r="A27" s="16" t="s">
        <v>43</v>
      </c>
      <c r="B27" s="23" t="s">
        <v>364</v>
      </c>
      <c r="C27" s="3" t="s">
        <v>319</v>
      </c>
      <c r="D27" s="60"/>
      <c r="E27" s="60"/>
      <c r="F27" s="60"/>
      <c r="G27" s="51"/>
    </row>
    <row r="28" spans="1:7" ht="32" customHeight="1" x14ac:dyDescent="0.35">
      <c r="A28" s="16" t="s">
        <v>43</v>
      </c>
      <c r="B28" s="23" t="s">
        <v>364</v>
      </c>
      <c r="C28" s="3" t="s">
        <v>320</v>
      </c>
      <c r="D28" s="60"/>
      <c r="E28" s="60"/>
      <c r="F28" s="60"/>
      <c r="G28" s="51"/>
    </row>
    <row r="29" spans="1:7" ht="32" customHeight="1" x14ac:dyDescent="0.35">
      <c r="A29" s="16" t="s">
        <v>43</v>
      </c>
      <c r="B29" s="23" t="s">
        <v>364</v>
      </c>
      <c r="C29" s="3" t="s">
        <v>321</v>
      </c>
      <c r="D29" s="60"/>
      <c r="E29" s="60"/>
      <c r="F29" s="60"/>
      <c r="G29" s="51"/>
    </row>
    <row r="30" spans="1:7" ht="32" customHeight="1" x14ac:dyDescent="0.35">
      <c r="A30" s="16" t="s">
        <v>43</v>
      </c>
      <c r="B30" s="23" t="s">
        <v>364</v>
      </c>
      <c r="C30" s="3" t="s">
        <v>314</v>
      </c>
      <c r="D30" s="60"/>
      <c r="E30" s="60"/>
      <c r="F30" s="60"/>
      <c r="G30" s="51"/>
    </row>
    <row r="31" spans="1:7" ht="32" customHeight="1" x14ac:dyDescent="0.35">
      <c r="A31" s="16" t="s">
        <v>43</v>
      </c>
      <c r="B31" s="23" t="s">
        <v>364</v>
      </c>
      <c r="C31" s="3" t="s">
        <v>360</v>
      </c>
      <c r="D31" s="60"/>
      <c r="E31" s="60"/>
      <c r="F31" s="60"/>
      <c r="G31" s="51"/>
    </row>
    <row r="32" spans="1:7" ht="32" customHeight="1" x14ac:dyDescent="0.35">
      <c r="A32" s="16" t="s">
        <v>43</v>
      </c>
      <c r="B32" s="23" t="s">
        <v>364</v>
      </c>
      <c r="C32" s="3" t="s">
        <v>281</v>
      </c>
      <c r="D32" s="60"/>
      <c r="E32" s="60"/>
      <c r="F32" s="60"/>
      <c r="G32" s="51"/>
    </row>
    <row r="33" spans="1:7" ht="32" customHeight="1" x14ac:dyDescent="0.35">
      <c r="A33" s="16" t="s">
        <v>43</v>
      </c>
      <c r="B33" s="23" t="s">
        <v>364</v>
      </c>
      <c r="C33" s="3" t="s">
        <v>296</v>
      </c>
      <c r="D33" s="60"/>
      <c r="E33" s="60"/>
      <c r="F33" s="60"/>
      <c r="G33" s="51"/>
    </row>
    <row r="34" spans="1:7" ht="32" customHeight="1" x14ac:dyDescent="0.35">
      <c r="A34" s="16" t="s">
        <v>43</v>
      </c>
      <c r="B34" s="23" t="s">
        <v>364</v>
      </c>
      <c r="C34" s="3" t="s">
        <v>341</v>
      </c>
      <c r="D34" s="60"/>
      <c r="E34" s="60"/>
      <c r="F34" s="60"/>
      <c r="G34" s="51"/>
    </row>
    <row r="35" spans="1:7" ht="32" customHeight="1" x14ac:dyDescent="0.35">
      <c r="A35" s="16" t="s">
        <v>43</v>
      </c>
      <c r="B35" s="23" t="s">
        <v>364</v>
      </c>
      <c r="C35" s="6" t="s">
        <v>342</v>
      </c>
      <c r="D35" s="60"/>
      <c r="E35" s="60"/>
      <c r="F35" s="60"/>
      <c r="G35" s="51"/>
    </row>
    <row r="36" spans="1:7" ht="32" customHeight="1" x14ac:dyDescent="0.35">
      <c r="A36" s="16" t="s">
        <v>43</v>
      </c>
      <c r="B36" s="23" t="s">
        <v>364</v>
      </c>
      <c r="C36" s="3" t="s">
        <v>331</v>
      </c>
      <c r="D36" s="60"/>
      <c r="E36" s="60"/>
      <c r="F36" s="60"/>
      <c r="G36" s="51"/>
    </row>
    <row r="37" spans="1:7" ht="41.5" customHeight="1" x14ac:dyDescent="0.35">
      <c r="E37" s="60">
        <f>COUNTIF(E2:E36,"=O")</f>
        <v>0</v>
      </c>
      <c r="F37" s="60">
        <f>SUM(F2:F36)</f>
        <v>0</v>
      </c>
    </row>
    <row r="38" spans="1:7" ht="41.5" customHeight="1" x14ac:dyDescent="0.35">
      <c r="E38" s="63" t="s">
        <v>429</v>
      </c>
      <c r="F38" s="60" t="str">
        <f>IF(E37=0,"",F37/E37/3)</f>
        <v/>
      </c>
    </row>
  </sheetData>
  <conditionalFormatting sqref="D2:D36">
    <cfRule type="containsText" dxfId="23" priority="9" operator="containsText" text="M">
      <formula>NOT(ISERROR(SEARCH("M",D2)))</formula>
    </cfRule>
    <cfRule type="containsText" dxfId="22" priority="10" operator="containsText" text="I">
      <formula>NOT(ISERROR(SEARCH("I",D2)))</formula>
    </cfRule>
    <cfRule type="containsText" dxfId="21" priority="11" operator="containsText" text="F">
      <formula>NOT(ISERROR(SEARCH("F",D2)))</formula>
    </cfRule>
    <cfRule type="containsText" dxfId="20" priority="12" operator="containsText" text="N">
      <formula>NOT(ISERROR(SEARCH("N",D2)))</formula>
    </cfRule>
  </conditionalFormatting>
  <conditionalFormatting sqref="E2:E36">
    <cfRule type="containsText" dxfId="19" priority="7" operator="containsText" text="N">
      <formula>NOT(ISERROR(SEARCH("N",E2)))</formula>
    </cfRule>
    <cfRule type="containsText" dxfId="18" priority="8" operator="containsText" text="O">
      <formula>NOT(ISERROR(SEARCH("O",E2)))</formula>
    </cfRule>
  </conditionalFormatting>
  <conditionalFormatting sqref="E37:F37 F38">
    <cfRule type="containsText" dxfId="17" priority="1" operator="containsText" text="N">
      <formula>NOT(ISERROR(SEARCH("N",E37)))</formula>
    </cfRule>
    <cfRule type="containsText" dxfId="16" priority="2" operator="containsText" text="O">
      <formula>NOT(ISERROR(SEARCH("O",E37)))</formula>
    </cfRule>
  </conditionalFormatting>
  <conditionalFormatting sqref="F2:F36">
    <cfRule type="containsText" dxfId="15" priority="3" operator="containsText" text="3">
      <formula>NOT(ISERROR(SEARCH("3",F2)))</formula>
    </cfRule>
    <cfRule type="containsText" dxfId="14" priority="4" operator="containsText" text="2">
      <formula>NOT(ISERROR(SEARCH("2",F2)))</formula>
    </cfRule>
    <cfRule type="containsText" dxfId="13" priority="5" operator="containsText" text="0">
      <formula>NOT(ISERROR(SEARCH("0",F2)))</formula>
    </cfRule>
    <cfRule type="containsText" dxfId="12" priority="6" operator="containsText" text="1">
      <formula>NOT(ISERROR(SEARCH("1",F2)))</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85010-915A-4542-A0AA-C94237CCFE60}">
  <sheetPr codeName="Feuil11">
    <tabColor rgb="FF00AC4F"/>
  </sheetPr>
  <dimension ref="A1:G45"/>
  <sheetViews>
    <sheetView zoomScale="54" workbookViewId="0">
      <selection activeCell="F45" sqref="F45"/>
    </sheetView>
  </sheetViews>
  <sheetFormatPr baseColWidth="10" defaultColWidth="10.81640625" defaultRowHeight="14.5" x14ac:dyDescent="0.35"/>
  <cols>
    <col min="1" max="1" width="33.7265625" style="1" customWidth="1"/>
    <col min="2" max="2" width="50" style="1" customWidth="1"/>
    <col min="3" max="3" width="135.08984375" style="4" customWidth="1"/>
    <col min="4" max="6" width="24.26953125" style="62" customWidth="1"/>
    <col min="7" max="7" width="53.81640625" style="54" customWidth="1"/>
    <col min="8" max="16384" width="10.81640625" style="2"/>
  </cols>
  <sheetData>
    <row r="1" spans="1:7" ht="32" customHeight="1" x14ac:dyDescent="0.35">
      <c r="A1" s="20" t="s">
        <v>361</v>
      </c>
      <c r="B1" s="20" t="s">
        <v>368</v>
      </c>
      <c r="C1" s="21" t="s">
        <v>362</v>
      </c>
      <c r="D1" s="65" t="s">
        <v>427</v>
      </c>
      <c r="E1" s="65" t="s">
        <v>425</v>
      </c>
      <c r="F1" s="65" t="s">
        <v>426</v>
      </c>
      <c r="G1" s="65" t="s">
        <v>428</v>
      </c>
    </row>
    <row r="2" spans="1:7" ht="32" customHeight="1" x14ac:dyDescent="0.35">
      <c r="A2" s="16" t="s">
        <v>43</v>
      </c>
      <c r="B2" s="13" t="s">
        <v>365</v>
      </c>
      <c r="C2" s="3" t="s">
        <v>243</v>
      </c>
      <c r="D2" s="59"/>
      <c r="E2" s="59"/>
      <c r="F2" s="59"/>
      <c r="G2" s="50"/>
    </row>
    <row r="3" spans="1:7" ht="32" customHeight="1" x14ac:dyDescent="0.35">
      <c r="A3" s="16" t="s">
        <v>43</v>
      </c>
      <c r="B3" s="13" t="s">
        <v>365</v>
      </c>
      <c r="C3" s="27" t="s">
        <v>254</v>
      </c>
      <c r="D3" s="60"/>
      <c r="E3" s="60"/>
      <c r="F3" s="60"/>
      <c r="G3" s="51"/>
    </row>
    <row r="4" spans="1:7" ht="32" customHeight="1" x14ac:dyDescent="0.35">
      <c r="A4" s="16" t="s">
        <v>43</v>
      </c>
      <c r="B4" s="13" t="s">
        <v>365</v>
      </c>
      <c r="C4" s="3" t="s">
        <v>324</v>
      </c>
      <c r="D4" s="61"/>
      <c r="E4" s="61"/>
      <c r="F4" s="61"/>
      <c r="G4" s="52"/>
    </row>
    <row r="5" spans="1:7" ht="32" customHeight="1" x14ac:dyDescent="0.35">
      <c r="A5" s="16" t="s">
        <v>43</v>
      </c>
      <c r="B5" s="13" t="s">
        <v>365</v>
      </c>
      <c r="C5" s="3" t="s">
        <v>325</v>
      </c>
      <c r="D5" s="61"/>
      <c r="E5" s="61"/>
      <c r="F5" s="61"/>
      <c r="G5" s="52"/>
    </row>
    <row r="6" spans="1:7" ht="32" customHeight="1" x14ac:dyDescent="0.35">
      <c r="A6" s="16" t="s">
        <v>43</v>
      </c>
      <c r="B6" s="13" t="s">
        <v>365</v>
      </c>
      <c r="C6" s="3" t="s">
        <v>327</v>
      </c>
      <c r="D6" s="60"/>
      <c r="E6" s="60"/>
      <c r="F6" s="60"/>
      <c r="G6" s="51"/>
    </row>
    <row r="7" spans="1:7" ht="32" customHeight="1" x14ac:dyDescent="0.35">
      <c r="A7" s="16" t="s">
        <v>43</v>
      </c>
      <c r="B7" s="13" t="s">
        <v>365</v>
      </c>
      <c r="C7" s="3" t="s">
        <v>328</v>
      </c>
      <c r="D7" s="60"/>
      <c r="E7" s="60"/>
      <c r="F7" s="60"/>
      <c r="G7" s="51"/>
    </row>
    <row r="8" spans="1:7" ht="32" customHeight="1" x14ac:dyDescent="0.35">
      <c r="A8" s="16" t="s">
        <v>43</v>
      </c>
      <c r="B8" s="13" t="s">
        <v>365</v>
      </c>
      <c r="C8" s="3" t="s">
        <v>330</v>
      </c>
      <c r="D8" s="60"/>
      <c r="E8" s="60"/>
      <c r="F8" s="60"/>
      <c r="G8" s="51"/>
    </row>
    <row r="9" spans="1:7" ht="32" customHeight="1" x14ac:dyDescent="0.35">
      <c r="A9" s="16" t="s">
        <v>43</v>
      </c>
      <c r="B9" s="13" t="s">
        <v>365</v>
      </c>
      <c r="C9" s="3" t="s">
        <v>348</v>
      </c>
      <c r="D9" s="60"/>
      <c r="E9" s="60"/>
      <c r="F9" s="60"/>
      <c r="G9" s="51"/>
    </row>
    <row r="10" spans="1:7" ht="32" customHeight="1" x14ac:dyDescent="0.35">
      <c r="A10" s="16" t="s">
        <v>43</v>
      </c>
      <c r="B10" s="13" t="s">
        <v>365</v>
      </c>
      <c r="C10" s="3" t="s">
        <v>351</v>
      </c>
      <c r="D10" s="60"/>
      <c r="E10" s="60"/>
      <c r="F10" s="60"/>
      <c r="G10" s="51"/>
    </row>
    <row r="11" spans="1:7" ht="32" customHeight="1" x14ac:dyDescent="0.35">
      <c r="A11" s="16" t="s">
        <v>43</v>
      </c>
      <c r="B11" s="13" t="s">
        <v>365</v>
      </c>
      <c r="C11" s="5" t="s">
        <v>352</v>
      </c>
      <c r="D11" s="60"/>
      <c r="E11" s="60"/>
      <c r="F11" s="60"/>
      <c r="G11" s="51"/>
    </row>
    <row r="12" spans="1:7" ht="32" customHeight="1" x14ac:dyDescent="0.35">
      <c r="A12" s="16" t="s">
        <v>43</v>
      </c>
      <c r="B12" s="24" t="s">
        <v>366</v>
      </c>
      <c r="C12" s="3" t="s">
        <v>275</v>
      </c>
      <c r="D12" s="60"/>
      <c r="E12" s="60"/>
      <c r="F12" s="60"/>
      <c r="G12" s="51"/>
    </row>
    <row r="13" spans="1:7" ht="32" customHeight="1" x14ac:dyDescent="0.35">
      <c r="A13" s="16" t="s">
        <v>43</v>
      </c>
      <c r="B13" s="24" t="s">
        <v>366</v>
      </c>
      <c r="C13" s="3" t="s">
        <v>276</v>
      </c>
      <c r="D13" s="60"/>
      <c r="E13" s="60"/>
      <c r="F13" s="60"/>
      <c r="G13" s="51"/>
    </row>
    <row r="14" spans="1:7" ht="32" customHeight="1" x14ac:dyDescent="0.35">
      <c r="A14" s="16" t="s">
        <v>43</v>
      </c>
      <c r="B14" s="24" t="s">
        <v>366</v>
      </c>
      <c r="C14" s="3" t="s">
        <v>291</v>
      </c>
      <c r="D14" s="60"/>
      <c r="E14" s="60"/>
      <c r="F14" s="60"/>
      <c r="G14" s="51"/>
    </row>
    <row r="15" spans="1:7" ht="32" customHeight="1" x14ac:dyDescent="0.35">
      <c r="A15" s="16" t="s">
        <v>43</v>
      </c>
      <c r="B15" s="24" t="s">
        <v>366</v>
      </c>
      <c r="C15" s="3" t="s">
        <v>326</v>
      </c>
      <c r="D15" s="60"/>
      <c r="E15" s="60"/>
      <c r="F15" s="60"/>
      <c r="G15" s="51"/>
    </row>
    <row r="16" spans="1:7" ht="32" customHeight="1" x14ac:dyDescent="0.35">
      <c r="A16" s="16" t="s">
        <v>43</v>
      </c>
      <c r="B16" s="24" t="s">
        <v>366</v>
      </c>
      <c r="C16" s="6" t="s">
        <v>332</v>
      </c>
      <c r="D16" s="60"/>
      <c r="E16" s="60"/>
      <c r="F16" s="60"/>
      <c r="G16" s="51"/>
    </row>
    <row r="17" spans="1:7" ht="32" customHeight="1" x14ac:dyDescent="0.35">
      <c r="A17" s="16" t="s">
        <v>43</v>
      </c>
      <c r="B17" s="24" t="s">
        <v>366</v>
      </c>
      <c r="C17" s="3" t="s">
        <v>333</v>
      </c>
      <c r="D17" s="60"/>
      <c r="E17" s="60"/>
      <c r="F17" s="60"/>
      <c r="G17" s="51"/>
    </row>
    <row r="18" spans="1:7" ht="32" customHeight="1" x14ac:dyDescent="0.35">
      <c r="A18" s="16" t="s">
        <v>43</v>
      </c>
      <c r="B18" s="24" t="s">
        <v>366</v>
      </c>
      <c r="C18" s="3" t="s">
        <v>334</v>
      </c>
      <c r="D18" s="60"/>
      <c r="E18" s="60"/>
      <c r="F18" s="60"/>
      <c r="G18" s="51"/>
    </row>
    <row r="19" spans="1:7" ht="32" customHeight="1" x14ac:dyDescent="0.35">
      <c r="A19" s="16" t="s">
        <v>43</v>
      </c>
      <c r="B19" s="24" t="s">
        <v>366</v>
      </c>
      <c r="C19" s="3" t="s">
        <v>336</v>
      </c>
      <c r="D19" s="60"/>
      <c r="E19" s="60"/>
      <c r="F19" s="60"/>
      <c r="G19" s="51"/>
    </row>
    <row r="20" spans="1:7" ht="32" customHeight="1" x14ac:dyDescent="0.35">
      <c r="A20" s="16" t="s">
        <v>43</v>
      </c>
      <c r="B20" s="24" t="s">
        <v>366</v>
      </c>
      <c r="C20" s="3" t="s">
        <v>337</v>
      </c>
      <c r="D20" s="60"/>
      <c r="E20" s="60"/>
      <c r="F20" s="60"/>
      <c r="G20" s="51"/>
    </row>
    <row r="21" spans="1:7" ht="32" customHeight="1" x14ac:dyDescent="0.35">
      <c r="A21" s="16" t="s">
        <v>43</v>
      </c>
      <c r="B21" s="24" t="s">
        <v>366</v>
      </c>
      <c r="C21" s="3" t="s">
        <v>338</v>
      </c>
      <c r="D21" s="60"/>
      <c r="E21" s="60"/>
      <c r="F21" s="60"/>
      <c r="G21" s="51"/>
    </row>
    <row r="22" spans="1:7" ht="32" customHeight="1" x14ac:dyDescent="0.35">
      <c r="A22" s="16" t="s">
        <v>43</v>
      </c>
      <c r="B22" s="24" t="s">
        <v>366</v>
      </c>
      <c r="C22" s="3" t="s">
        <v>339</v>
      </c>
      <c r="D22" s="60"/>
      <c r="E22" s="60"/>
      <c r="F22" s="60"/>
      <c r="G22" s="51"/>
    </row>
    <row r="23" spans="1:7" ht="32" customHeight="1" x14ac:dyDescent="0.35">
      <c r="A23" s="16" t="s">
        <v>43</v>
      </c>
      <c r="B23" s="24" t="s">
        <v>366</v>
      </c>
      <c r="C23" s="3" t="s">
        <v>340</v>
      </c>
      <c r="D23" s="60"/>
      <c r="E23" s="60"/>
      <c r="F23" s="60"/>
      <c r="G23" s="51"/>
    </row>
    <row r="24" spans="1:7" ht="32" customHeight="1" x14ac:dyDescent="0.35">
      <c r="A24" s="16" t="s">
        <v>43</v>
      </c>
      <c r="B24" s="24" t="s">
        <v>366</v>
      </c>
      <c r="C24" s="3" t="s">
        <v>343</v>
      </c>
      <c r="D24" s="60"/>
      <c r="E24" s="60"/>
      <c r="F24" s="60"/>
      <c r="G24" s="51"/>
    </row>
    <row r="25" spans="1:7" ht="32" customHeight="1" x14ac:dyDescent="0.35">
      <c r="A25" s="16" t="s">
        <v>43</v>
      </c>
      <c r="B25" s="24" t="s">
        <v>366</v>
      </c>
      <c r="C25" s="3" t="s">
        <v>354</v>
      </c>
      <c r="D25" s="60"/>
      <c r="E25" s="60"/>
      <c r="F25" s="60"/>
      <c r="G25" s="51"/>
    </row>
    <row r="26" spans="1:7" ht="32" customHeight="1" x14ac:dyDescent="0.35">
      <c r="A26" s="16" t="s">
        <v>43</v>
      </c>
      <c r="B26" s="24" t="s">
        <v>366</v>
      </c>
      <c r="C26" s="3" t="s">
        <v>355</v>
      </c>
      <c r="D26" s="60"/>
      <c r="E26" s="60"/>
      <c r="F26" s="60"/>
      <c r="G26" s="51"/>
    </row>
    <row r="27" spans="1:7" ht="32" customHeight="1" x14ac:dyDescent="0.35">
      <c r="A27" s="16" t="s">
        <v>43</v>
      </c>
      <c r="B27" s="24" t="s">
        <v>366</v>
      </c>
      <c r="C27" s="3" t="s">
        <v>356</v>
      </c>
      <c r="D27" s="60"/>
      <c r="E27" s="60"/>
      <c r="F27" s="60"/>
      <c r="G27" s="51"/>
    </row>
    <row r="28" spans="1:7" ht="32" customHeight="1" x14ac:dyDescent="0.35">
      <c r="A28" s="16" t="s">
        <v>43</v>
      </c>
      <c r="B28" s="24" t="s">
        <v>366</v>
      </c>
      <c r="C28" s="3" t="s">
        <v>329</v>
      </c>
      <c r="D28" s="60"/>
      <c r="E28" s="60"/>
      <c r="F28" s="60"/>
      <c r="G28" s="51"/>
    </row>
    <row r="29" spans="1:7" ht="32" customHeight="1" x14ac:dyDescent="0.35">
      <c r="A29" s="16" t="s">
        <v>43</v>
      </c>
      <c r="B29" s="24" t="s">
        <v>366</v>
      </c>
      <c r="C29" s="28" t="s">
        <v>359</v>
      </c>
      <c r="D29" s="60"/>
      <c r="E29" s="60"/>
      <c r="F29" s="60"/>
      <c r="G29" s="51"/>
    </row>
    <row r="30" spans="1:7" ht="32" customHeight="1" x14ac:dyDescent="0.35">
      <c r="A30" s="16" t="s">
        <v>43</v>
      </c>
      <c r="B30" s="24" t="s">
        <v>366</v>
      </c>
      <c r="C30" s="3" t="s">
        <v>335</v>
      </c>
      <c r="D30" s="60"/>
      <c r="E30" s="60"/>
      <c r="F30" s="60"/>
      <c r="G30" s="51"/>
    </row>
    <row r="31" spans="1:7" ht="32" customHeight="1" x14ac:dyDescent="0.35">
      <c r="A31" s="16" t="s">
        <v>43</v>
      </c>
      <c r="B31" s="24" t="s">
        <v>366</v>
      </c>
      <c r="C31" s="3" t="s">
        <v>346</v>
      </c>
      <c r="D31" s="60"/>
      <c r="E31" s="60"/>
      <c r="F31" s="60"/>
      <c r="G31" s="51"/>
    </row>
    <row r="32" spans="1:7" ht="32" customHeight="1" x14ac:dyDescent="0.35">
      <c r="A32" s="16" t="s">
        <v>43</v>
      </c>
      <c r="B32" s="24" t="s">
        <v>366</v>
      </c>
      <c r="C32" s="3" t="s">
        <v>347</v>
      </c>
      <c r="D32" s="60"/>
      <c r="E32" s="60"/>
      <c r="F32" s="60"/>
      <c r="G32" s="51"/>
    </row>
    <row r="33" spans="1:7" ht="32" customHeight="1" x14ac:dyDescent="0.35">
      <c r="A33" s="16" t="s">
        <v>43</v>
      </c>
      <c r="B33" s="24" t="s">
        <v>366</v>
      </c>
      <c r="C33" s="3" t="s">
        <v>238</v>
      </c>
      <c r="D33" s="60"/>
      <c r="E33" s="60"/>
      <c r="F33" s="60"/>
      <c r="G33" s="51"/>
    </row>
    <row r="34" spans="1:7" ht="32" customHeight="1" x14ac:dyDescent="0.35">
      <c r="A34" s="16" t="s">
        <v>43</v>
      </c>
      <c r="B34" s="24" t="s">
        <v>366</v>
      </c>
      <c r="C34" s="28" t="s">
        <v>359</v>
      </c>
      <c r="D34" s="60"/>
      <c r="E34" s="60"/>
      <c r="F34" s="60"/>
      <c r="G34" s="51"/>
    </row>
    <row r="35" spans="1:7" ht="32" customHeight="1" x14ac:dyDescent="0.35">
      <c r="A35" s="16" t="s">
        <v>43</v>
      </c>
      <c r="B35" s="24" t="s">
        <v>366</v>
      </c>
      <c r="C35" s="3" t="s">
        <v>289</v>
      </c>
      <c r="D35" s="60"/>
      <c r="E35" s="60"/>
      <c r="F35" s="60"/>
      <c r="G35" s="51"/>
    </row>
    <row r="36" spans="1:7" ht="32" customHeight="1" x14ac:dyDescent="0.35">
      <c r="A36" s="16" t="s">
        <v>43</v>
      </c>
      <c r="B36" s="24" t="s">
        <v>366</v>
      </c>
      <c r="C36" s="3" t="s">
        <v>290</v>
      </c>
      <c r="D36" s="60"/>
      <c r="E36" s="60"/>
      <c r="F36" s="60"/>
      <c r="G36" s="51"/>
    </row>
    <row r="37" spans="1:7" ht="32" customHeight="1" x14ac:dyDescent="0.35">
      <c r="A37" s="16" t="s">
        <v>43</v>
      </c>
      <c r="B37" s="24" t="s">
        <v>366</v>
      </c>
      <c r="C37" s="3" t="s">
        <v>315</v>
      </c>
      <c r="D37" s="60"/>
      <c r="E37" s="60"/>
      <c r="F37" s="60"/>
      <c r="G37" s="51"/>
    </row>
    <row r="38" spans="1:7" ht="32" customHeight="1" x14ac:dyDescent="0.35">
      <c r="A38" s="16" t="s">
        <v>43</v>
      </c>
      <c r="B38" s="24" t="s">
        <v>366</v>
      </c>
      <c r="C38" s="3" t="s">
        <v>76</v>
      </c>
      <c r="D38" s="60"/>
      <c r="E38" s="60"/>
      <c r="F38" s="60"/>
      <c r="G38" s="51"/>
    </row>
    <row r="39" spans="1:7" ht="32" customHeight="1" x14ac:dyDescent="0.35">
      <c r="A39" s="16" t="s">
        <v>43</v>
      </c>
      <c r="B39" s="24" t="s">
        <v>366</v>
      </c>
      <c r="C39" s="3" t="s">
        <v>195</v>
      </c>
      <c r="D39" s="60"/>
      <c r="E39" s="60"/>
      <c r="F39" s="60"/>
      <c r="G39" s="51"/>
    </row>
    <row r="40" spans="1:7" ht="32" customHeight="1" x14ac:dyDescent="0.35">
      <c r="A40" s="16" t="s">
        <v>43</v>
      </c>
      <c r="B40" s="24" t="s">
        <v>366</v>
      </c>
      <c r="C40" s="3" t="s">
        <v>196</v>
      </c>
      <c r="D40" s="60"/>
      <c r="E40" s="60"/>
      <c r="F40" s="60"/>
      <c r="G40" s="51"/>
    </row>
    <row r="41" spans="1:7" ht="32" customHeight="1" x14ac:dyDescent="0.35">
      <c r="A41" s="16" t="s">
        <v>43</v>
      </c>
      <c r="B41" s="22" t="s">
        <v>367</v>
      </c>
      <c r="C41" s="3" t="s">
        <v>322</v>
      </c>
      <c r="D41" s="60"/>
      <c r="E41" s="60"/>
      <c r="F41" s="60"/>
      <c r="G41" s="51"/>
    </row>
    <row r="42" spans="1:7" ht="32" customHeight="1" x14ac:dyDescent="0.35">
      <c r="A42" s="16" t="s">
        <v>43</v>
      </c>
      <c r="B42" s="22" t="s">
        <v>367</v>
      </c>
      <c r="C42" s="3" t="s">
        <v>323</v>
      </c>
      <c r="D42" s="60"/>
      <c r="E42" s="60"/>
      <c r="F42" s="60"/>
      <c r="G42" s="51"/>
    </row>
    <row r="43" spans="1:7" ht="32" customHeight="1" x14ac:dyDescent="0.35">
      <c r="A43" s="16" t="s">
        <v>43</v>
      </c>
      <c r="B43" s="22" t="s">
        <v>367</v>
      </c>
      <c r="C43" s="3" t="s">
        <v>353</v>
      </c>
      <c r="D43" s="60"/>
      <c r="E43" s="60"/>
      <c r="F43" s="60"/>
      <c r="G43" s="51"/>
    </row>
    <row r="44" spans="1:7" ht="32.5" customHeight="1" x14ac:dyDescent="0.35">
      <c r="E44" s="60">
        <f>COUNTIF(E2:E43,"=O")</f>
        <v>0</v>
      </c>
      <c r="F44" s="60">
        <f>SUM(F2:F43)</f>
        <v>0</v>
      </c>
    </row>
    <row r="45" spans="1:7" ht="32.5" customHeight="1" x14ac:dyDescent="0.35">
      <c r="E45" s="63" t="s">
        <v>429</v>
      </c>
      <c r="F45" s="60" t="str">
        <f>IF(E44=0,"",F44/E44/3)</f>
        <v/>
      </c>
    </row>
  </sheetData>
  <conditionalFormatting sqref="D2:D43">
    <cfRule type="containsText" dxfId="11" priority="11" operator="containsText" text="M">
      <formula>NOT(ISERROR(SEARCH("M",D2)))</formula>
    </cfRule>
    <cfRule type="containsText" dxfId="10" priority="12" operator="containsText" text="I">
      <formula>NOT(ISERROR(SEARCH("I",D2)))</formula>
    </cfRule>
    <cfRule type="containsText" dxfId="9" priority="13" operator="containsText" text="F">
      <formula>NOT(ISERROR(SEARCH("F",D2)))</formula>
    </cfRule>
    <cfRule type="containsText" dxfId="8" priority="14" operator="containsText" text="N">
      <formula>NOT(ISERROR(SEARCH("N",D2)))</formula>
    </cfRule>
  </conditionalFormatting>
  <conditionalFormatting sqref="E2:E43">
    <cfRule type="containsText" dxfId="7" priority="9" operator="containsText" text="N">
      <formula>NOT(ISERROR(SEARCH("N",E2)))</formula>
    </cfRule>
    <cfRule type="containsText" dxfId="6" priority="10" operator="containsText" text="O">
      <formula>NOT(ISERROR(SEARCH("O",E2)))</formula>
    </cfRule>
  </conditionalFormatting>
  <conditionalFormatting sqref="E44:F44 F45">
    <cfRule type="containsText" dxfId="5" priority="1" operator="containsText" text="N">
      <formula>NOT(ISERROR(SEARCH("N",E44)))</formula>
    </cfRule>
    <cfRule type="containsText" dxfId="4" priority="2" operator="containsText" text="O">
      <formula>NOT(ISERROR(SEARCH("O",E44)))</formula>
    </cfRule>
  </conditionalFormatting>
  <conditionalFormatting sqref="F2:F43">
    <cfRule type="containsText" dxfId="3" priority="5" operator="containsText" text="3">
      <formula>NOT(ISERROR(SEARCH("3",F2)))</formula>
    </cfRule>
    <cfRule type="containsText" dxfId="2" priority="6" operator="containsText" text="2">
      <formula>NOT(ISERROR(SEARCH("2",F2)))</formula>
    </cfRule>
    <cfRule type="containsText" dxfId="1" priority="7" operator="containsText" text="0">
      <formula>NOT(ISERROR(SEARCH("0",F2)))</formula>
    </cfRule>
    <cfRule type="containsText" dxfId="0" priority="8" operator="containsText" text="1">
      <formula>NOT(ISERROR(SEARCH("1",F2)))</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46E5E-EA06-416D-957D-84C252BAC2A1}">
  <sheetPr codeName="Feuil2">
    <pageSetUpPr fitToPage="1"/>
  </sheetPr>
  <dimension ref="C1:K57"/>
  <sheetViews>
    <sheetView topLeftCell="A5" zoomScale="90" zoomScaleNormal="90" workbookViewId="0">
      <selection activeCell="M4" sqref="M4"/>
    </sheetView>
  </sheetViews>
  <sheetFormatPr baseColWidth="10" defaultColWidth="10.81640625" defaultRowHeight="14.5" x14ac:dyDescent="0.35"/>
  <cols>
    <col min="1" max="2" width="2.54296875" style="30" customWidth="1"/>
    <col min="3" max="3" width="1.81640625" style="30" customWidth="1"/>
    <col min="4" max="4" width="10.81640625" style="30"/>
    <col min="5" max="5" width="12" style="30" customWidth="1"/>
    <col min="6" max="10" width="10.81640625" style="30"/>
    <col min="11" max="11" width="25.81640625" style="30" customWidth="1"/>
    <col min="12" max="16384" width="10.81640625" style="30"/>
  </cols>
  <sheetData>
    <row r="1" spans="3:11" ht="14.5" customHeight="1" thickBot="1" x14ac:dyDescent="0.4"/>
    <row r="2" spans="3:11" ht="32.5" customHeight="1" x14ac:dyDescent="0.35">
      <c r="C2" s="98" t="s">
        <v>372</v>
      </c>
      <c r="D2" s="99"/>
      <c r="E2" s="99"/>
      <c r="F2" s="99"/>
      <c r="G2" s="99"/>
      <c r="H2" s="99"/>
      <c r="I2" s="99"/>
      <c r="J2" s="99"/>
      <c r="K2" s="100"/>
    </row>
    <row r="3" spans="3:11" ht="18" customHeight="1" x14ac:dyDescent="0.35">
      <c r="C3" s="101"/>
      <c r="D3" s="102"/>
      <c r="E3" s="102"/>
      <c r="F3" s="102"/>
      <c r="G3" s="102"/>
      <c r="H3" s="102"/>
      <c r="I3" s="102"/>
      <c r="J3" s="102"/>
      <c r="K3" s="103"/>
    </row>
    <row r="4" spans="3:11" ht="81" customHeight="1" x14ac:dyDescent="0.35">
      <c r="C4" s="31"/>
      <c r="I4"/>
      <c r="K4" s="32"/>
    </row>
    <row r="5" spans="3:11" ht="122.15" customHeight="1" x14ac:dyDescent="0.35">
      <c r="C5" s="104" t="s">
        <v>373</v>
      </c>
      <c r="D5" s="105"/>
      <c r="E5" s="105"/>
      <c r="F5" s="105"/>
      <c r="G5" s="105"/>
      <c r="H5" s="105"/>
      <c r="I5" s="105"/>
      <c r="J5" s="105"/>
      <c r="K5" s="106"/>
    </row>
    <row r="6" spans="3:11" ht="5.15" customHeight="1" x14ac:dyDescent="0.35">
      <c r="C6" s="33"/>
      <c r="D6" s="34"/>
      <c r="E6" s="34"/>
      <c r="F6" s="34"/>
      <c r="G6" s="34"/>
      <c r="H6" s="34"/>
      <c r="I6" s="34"/>
      <c r="J6" s="34"/>
      <c r="K6" s="35"/>
    </row>
    <row r="7" spans="3:11" ht="18" customHeight="1" x14ac:dyDescent="0.35">
      <c r="C7" s="107" t="s">
        <v>374</v>
      </c>
      <c r="D7" s="108"/>
      <c r="E7" s="108"/>
      <c r="F7" s="108"/>
      <c r="G7" s="108"/>
      <c r="H7" s="108"/>
      <c r="I7" s="108"/>
      <c r="J7" s="108"/>
      <c r="K7" s="109"/>
    </row>
    <row r="8" spans="3:11" x14ac:dyDescent="0.35">
      <c r="C8" s="31"/>
      <c r="K8" s="32"/>
    </row>
    <row r="9" spans="3:11" ht="39" customHeight="1" x14ac:dyDescent="0.35">
      <c r="C9" s="90" t="s">
        <v>375</v>
      </c>
      <c r="D9" s="91"/>
      <c r="E9" s="91"/>
      <c r="F9" s="91"/>
      <c r="G9" s="91"/>
      <c r="H9" s="91"/>
      <c r="I9" s="91"/>
      <c r="J9" s="91"/>
      <c r="K9" s="92"/>
    </row>
    <row r="10" spans="3:11" ht="15.65" customHeight="1" x14ac:dyDescent="0.35">
      <c r="C10" s="31"/>
      <c r="D10" s="85" t="s">
        <v>376</v>
      </c>
      <c r="E10" s="85"/>
      <c r="F10" s="85"/>
      <c r="G10" s="85"/>
      <c r="H10" s="85"/>
      <c r="I10" s="85"/>
      <c r="J10" s="85"/>
      <c r="K10" s="86"/>
    </row>
    <row r="11" spans="3:11" ht="15.65" customHeight="1" x14ac:dyDescent="0.35">
      <c r="C11" s="31"/>
      <c r="D11" s="85" t="s">
        <v>377</v>
      </c>
      <c r="E11" s="85"/>
      <c r="F11" s="85"/>
      <c r="G11" s="85"/>
      <c r="H11" s="85"/>
      <c r="I11" s="85"/>
      <c r="J11" s="85"/>
      <c r="K11" s="86"/>
    </row>
    <row r="12" spans="3:11" ht="14.15" customHeight="1" x14ac:dyDescent="0.35">
      <c r="C12" s="31"/>
      <c r="E12" s="30" t="s">
        <v>378</v>
      </c>
      <c r="K12" s="32"/>
    </row>
    <row r="13" spans="3:11" ht="14.15" customHeight="1" x14ac:dyDescent="0.35">
      <c r="C13" s="31"/>
      <c r="E13" s="30" t="s">
        <v>379</v>
      </c>
      <c r="K13" s="32"/>
    </row>
    <row r="14" spans="3:11" ht="14.15" customHeight="1" x14ac:dyDescent="0.35">
      <c r="C14" s="31"/>
      <c r="E14" s="30" t="s">
        <v>380</v>
      </c>
      <c r="K14" s="32"/>
    </row>
    <row r="15" spans="3:11" ht="14.15" customHeight="1" x14ac:dyDescent="0.35">
      <c r="C15" s="31"/>
      <c r="E15" s="30" t="s">
        <v>381</v>
      </c>
      <c r="K15" s="32"/>
    </row>
    <row r="16" spans="3:11" ht="24" customHeight="1" x14ac:dyDescent="0.35">
      <c r="C16" s="31"/>
      <c r="K16" s="32"/>
    </row>
    <row r="17" spans="3:11" ht="15.5" x14ac:dyDescent="0.35">
      <c r="C17" s="31"/>
      <c r="D17" s="85" t="s">
        <v>382</v>
      </c>
      <c r="E17" s="85"/>
      <c r="F17" s="85"/>
      <c r="G17" s="85"/>
      <c r="H17" s="85"/>
      <c r="I17" s="85"/>
      <c r="J17" s="85"/>
      <c r="K17" s="86"/>
    </row>
    <row r="18" spans="3:11" ht="15.5" x14ac:dyDescent="0.35">
      <c r="C18" s="31"/>
      <c r="D18" s="85" t="s">
        <v>383</v>
      </c>
      <c r="E18" s="85"/>
      <c r="F18" s="85"/>
      <c r="G18" s="85"/>
      <c r="H18" s="85"/>
      <c r="I18" s="85"/>
      <c r="J18" s="85"/>
      <c r="K18" s="86"/>
    </row>
    <row r="19" spans="3:11" ht="14.15" customHeight="1" x14ac:dyDescent="0.35">
      <c r="C19" s="31"/>
      <c r="E19" s="30" t="s">
        <v>384</v>
      </c>
      <c r="K19" s="32"/>
    </row>
    <row r="20" spans="3:11" ht="14.15" customHeight="1" x14ac:dyDescent="0.35">
      <c r="C20" s="31"/>
      <c r="E20" s="30" t="s">
        <v>385</v>
      </c>
      <c r="K20" s="32"/>
    </row>
    <row r="21" spans="3:11" ht="14.15" customHeight="1" x14ac:dyDescent="0.35">
      <c r="C21" s="31"/>
      <c r="K21" s="32"/>
    </row>
    <row r="22" spans="3:11" ht="15.5" x14ac:dyDescent="0.35">
      <c r="C22" s="31"/>
      <c r="D22" s="85" t="s">
        <v>386</v>
      </c>
      <c r="E22" s="85"/>
      <c r="F22" s="85"/>
      <c r="G22" s="85"/>
      <c r="H22" s="85"/>
      <c r="I22" s="85"/>
      <c r="J22" s="85"/>
      <c r="K22" s="86"/>
    </row>
    <row r="23" spans="3:11" ht="15.65" customHeight="1" x14ac:dyDescent="0.35">
      <c r="C23" s="31"/>
      <c r="D23" s="95" t="s">
        <v>387</v>
      </c>
      <c r="E23" s="95"/>
      <c r="F23" s="95"/>
      <c r="G23" s="95"/>
      <c r="H23" s="95"/>
      <c r="I23" s="95"/>
      <c r="J23" s="95"/>
      <c r="K23" s="96"/>
    </row>
    <row r="24" spans="3:11" ht="15.5" x14ac:dyDescent="0.35">
      <c r="C24" s="31"/>
      <c r="D24" s="85" t="s">
        <v>388</v>
      </c>
      <c r="E24" s="85"/>
      <c r="F24" s="85"/>
      <c r="G24" s="85"/>
      <c r="H24" s="85"/>
      <c r="I24" s="85"/>
      <c r="J24" s="85"/>
      <c r="K24" s="86"/>
    </row>
    <row r="25" spans="3:11" ht="14.15" customHeight="1" x14ac:dyDescent="0.35">
      <c r="C25" s="31"/>
      <c r="E25" s="30" t="s">
        <v>389</v>
      </c>
      <c r="K25" s="32"/>
    </row>
    <row r="26" spans="3:11" ht="14.15" customHeight="1" x14ac:dyDescent="0.35">
      <c r="C26" s="31"/>
      <c r="E26" s="30" t="s">
        <v>390</v>
      </c>
      <c r="K26" s="32"/>
    </row>
    <row r="27" spans="3:11" ht="14.15" customHeight="1" x14ac:dyDescent="0.35">
      <c r="C27" s="31"/>
      <c r="E27" s="30" t="s">
        <v>391</v>
      </c>
      <c r="K27" s="32"/>
    </row>
    <row r="28" spans="3:11" ht="14.15" customHeight="1" x14ac:dyDescent="0.35">
      <c r="C28" s="31"/>
      <c r="E28" s="30" t="s">
        <v>392</v>
      </c>
      <c r="K28" s="32"/>
    </row>
    <row r="29" spans="3:11" ht="14.15" customHeight="1" x14ac:dyDescent="0.35">
      <c r="C29" s="31"/>
      <c r="K29" s="32"/>
    </row>
    <row r="30" spans="3:11" ht="14.15" customHeight="1" x14ac:dyDescent="0.35">
      <c r="C30" s="31"/>
      <c r="K30" s="32"/>
    </row>
    <row r="31" spans="3:11" ht="15.5" x14ac:dyDescent="0.35">
      <c r="C31" s="31"/>
      <c r="E31" s="97" t="s">
        <v>393</v>
      </c>
      <c r="F31" s="37" t="s">
        <v>394</v>
      </c>
      <c r="G31" s="37" t="s">
        <v>395</v>
      </c>
      <c r="H31" s="37" t="s">
        <v>396</v>
      </c>
      <c r="I31" s="37" t="s">
        <v>397</v>
      </c>
      <c r="K31" s="32"/>
    </row>
    <row r="32" spans="3:11" ht="15.5" x14ac:dyDescent="0.35">
      <c r="C32" s="31"/>
      <c r="E32" s="97"/>
      <c r="F32" s="55" t="s">
        <v>398</v>
      </c>
      <c r="G32" s="56" t="s">
        <v>399</v>
      </c>
      <c r="H32" s="57" t="s">
        <v>400</v>
      </c>
      <c r="I32" s="58" t="s">
        <v>401</v>
      </c>
      <c r="K32" s="32"/>
    </row>
    <row r="33" spans="3:11" ht="26" x14ac:dyDescent="0.35">
      <c r="C33" s="31"/>
      <c r="E33" s="36" t="s">
        <v>402</v>
      </c>
      <c r="F33" s="38" t="s">
        <v>398</v>
      </c>
      <c r="G33" s="39" t="s">
        <v>403</v>
      </c>
      <c r="H33" s="40"/>
      <c r="I33" s="40"/>
      <c r="K33" s="32"/>
    </row>
    <row r="34" spans="3:11" ht="46.5" x14ac:dyDescent="0.35">
      <c r="C34" s="31"/>
      <c r="E34" s="89" t="s">
        <v>404</v>
      </c>
      <c r="F34" s="37" t="s">
        <v>405</v>
      </c>
      <c r="G34" s="37" t="s">
        <v>406</v>
      </c>
      <c r="H34" s="37" t="s">
        <v>407</v>
      </c>
      <c r="I34" s="37" t="s">
        <v>408</v>
      </c>
      <c r="K34" s="32"/>
    </row>
    <row r="35" spans="3:11" ht="15.5" x14ac:dyDescent="0.35">
      <c r="C35" s="31"/>
      <c r="E35" s="89"/>
      <c r="F35" s="41">
        <v>0</v>
      </c>
      <c r="G35" s="42">
        <v>1</v>
      </c>
      <c r="H35" s="43">
        <v>2</v>
      </c>
      <c r="I35" s="44">
        <v>3</v>
      </c>
      <c r="K35" s="32"/>
    </row>
    <row r="36" spans="3:11" ht="14.15" customHeight="1" x14ac:dyDescent="0.35">
      <c r="C36" s="31"/>
      <c r="K36" s="32"/>
    </row>
    <row r="37" spans="3:11" ht="35.5" customHeight="1" x14ac:dyDescent="0.35">
      <c r="C37" s="90" t="s">
        <v>409</v>
      </c>
      <c r="D37" s="91"/>
      <c r="E37" s="91"/>
      <c r="F37" s="91"/>
      <c r="G37" s="91"/>
      <c r="H37" s="91"/>
      <c r="I37" s="91"/>
      <c r="J37" s="91"/>
      <c r="K37" s="92"/>
    </row>
    <row r="38" spans="3:11" ht="34.5" customHeight="1" x14ac:dyDescent="0.35">
      <c r="C38" s="31"/>
      <c r="D38" s="93" t="s">
        <v>410</v>
      </c>
      <c r="E38" s="93"/>
      <c r="F38" s="93"/>
      <c r="G38" s="93"/>
      <c r="H38" s="93"/>
      <c r="I38" s="93"/>
      <c r="J38" s="93"/>
      <c r="K38" s="94"/>
    </row>
    <row r="39" spans="3:11" ht="14.15" customHeight="1" x14ac:dyDescent="0.35">
      <c r="C39" s="31"/>
      <c r="K39" s="32"/>
    </row>
    <row r="40" spans="3:11" ht="37.5" customHeight="1" x14ac:dyDescent="0.35">
      <c r="C40" s="90" t="s">
        <v>411</v>
      </c>
      <c r="D40" s="91"/>
      <c r="E40" s="91"/>
      <c r="F40" s="91"/>
      <c r="G40" s="91"/>
      <c r="H40" s="91"/>
      <c r="I40" s="91"/>
      <c r="J40" s="91"/>
      <c r="K40" s="92"/>
    </row>
    <row r="41" spans="3:11" ht="32.5" customHeight="1" x14ac:dyDescent="0.35">
      <c r="C41" s="31"/>
      <c r="D41" s="93" t="s">
        <v>412</v>
      </c>
      <c r="E41" s="93"/>
      <c r="F41" s="93"/>
      <c r="G41" s="93"/>
      <c r="H41" s="93"/>
      <c r="I41" s="93"/>
      <c r="J41" s="93"/>
      <c r="K41" s="94"/>
    </row>
    <row r="42" spans="3:11" ht="18" customHeight="1" x14ac:dyDescent="0.35">
      <c r="C42" s="31"/>
      <c r="K42" s="32"/>
    </row>
    <row r="43" spans="3:11" ht="39" customHeight="1" x14ac:dyDescent="0.35">
      <c r="C43" s="90" t="s">
        <v>413</v>
      </c>
      <c r="D43" s="91"/>
      <c r="E43" s="91"/>
      <c r="F43" s="91"/>
      <c r="G43" s="91"/>
      <c r="H43" s="91"/>
      <c r="I43" s="91"/>
      <c r="J43" s="91"/>
      <c r="K43" s="92"/>
    </row>
    <row r="44" spans="3:11" ht="42" customHeight="1" x14ac:dyDescent="0.35">
      <c r="C44" s="31"/>
      <c r="D44" s="83" t="s">
        <v>414</v>
      </c>
      <c r="E44" s="83"/>
      <c r="F44" s="83"/>
      <c r="G44" s="83"/>
      <c r="H44" s="83"/>
      <c r="I44" s="83"/>
      <c r="J44" s="83"/>
      <c r="K44" s="84"/>
    </row>
    <row r="45" spans="3:11" ht="15.5" x14ac:dyDescent="0.35">
      <c r="C45" s="31"/>
      <c r="D45" s="85" t="s">
        <v>415</v>
      </c>
      <c r="E45" s="85"/>
      <c r="F45" s="85"/>
      <c r="G45" s="85"/>
      <c r="H45" s="85"/>
      <c r="I45" s="85"/>
      <c r="J45" s="85"/>
      <c r="K45" s="86"/>
    </row>
    <row r="46" spans="3:11" ht="15.5" x14ac:dyDescent="0.35">
      <c r="C46" s="31"/>
      <c r="D46" s="85" t="s">
        <v>416</v>
      </c>
      <c r="E46" s="85"/>
      <c r="F46" s="85"/>
      <c r="G46" s="85"/>
      <c r="H46" s="85"/>
      <c r="I46" s="85"/>
      <c r="J46" s="85"/>
      <c r="K46" s="86"/>
    </row>
    <row r="47" spans="3:11" ht="15.5" x14ac:dyDescent="0.35">
      <c r="C47" s="31"/>
      <c r="F47" s="30" t="s">
        <v>417</v>
      </c>
      <c r="K47" s="32"/>
    </row>
    <row r="48" spans="3:11" ht="15.5" x14ac:dyDescent="0.35">
      <c r="C48" s="31"/>
      <c r="F48" s="30" t="s">
        <v>418</v>
      </c>
      <c r="K48" s="32"/>
    </row>
    <row r="49" spans="3:11" ht="15.5" x14ac:dyDescent="0.35">
      <c r="C49" s="31"/>
      <c r="F49" s="30" t="s">
        <v>419</v>
      </c>
      <c r="K49" s="32"/>
    </row>
    <row r="50" spans="3:11" x14ac:dyDescent="0.35">
      <c r="C50" s="31"/>
      <c r="K50" s="32"/>
    </row>
    <row r="51" spans="3:11" ht="15.5" x14ac:dyDescent="0.35">
      <c r="C51" s="31"/>
      <c r="D51" s="85" t="s">
        <v>420</v>
      </c>
      <c r="E51" s="85"/>
      <c r="F51" s="85"/>
      <c r="G51" s="85"/>
      <c r="H51" s="85"/>
      <c r="I51" s="85"/>
      <c r="J51" s="85"/>
      <c r="K51" s="86"/>
    </row>
    <row r="52" spans="3:11" ht="15.5" x14ac:dyDescent="0.35">
      <c r="C52" s="31"/>
      <c r="D52" s="85" t="s">
        <v>421</v>
      </c>
      <c r="E52" s="85"/>
      <c r="F52" s="85"/>
      <c r="G52" s="85"/>
      <c r="H52" s="85"/>
      <c r="I52" s="85"/>
      <c r="J52" s="85"/>
      <c r="K52" s="86"/>
    </row>
    <row r="53" spans="3:11" ht="15.5" x14ac:dyDescent="0.35">
      <c r="C53" s="31"/>
      <c r="F53" s="30" t="s">
        <v>422</v>
      </c>
      <c r="K53" s="32"/>
    </row>
    <row r="54" spans="3:11" ht="15.5" x14ac:dyDescent="0.35">
      <c r="C54" s="31"/>
      <c r="F54" s="30" t="s">
        <v>423</v>
      </c>
      <c r="K54" s="32"/>
    </row>
    <row r="55" spans="3:11" ht="15.5" x14ac:dyDescent="0.35">
      <c r="C55" s="31"/>
      <c r="F55" s="30" t="s">
        <v>424</v>
      </c>
      <c r="K55" s="32"/>
    </row>
    <row r="56" spans="3:11" ht="15" thickBot="1" x14ac:dyDescent="0.4">
      <c r="C56" s="45"/>
      <c r="D56" s="46"/>
      <c r="E56" s="46"/>
      <c r="F56" s="46"/>
      <c r="G56" s="46"/>
      <c r="H56" s="46"/>
      <c r="I56" s="46"/>
      <c r="J56" s="46"/>
      <c r="K56" s="47"/>
    </row>
    <row r="57" spans="3:11" ht="15.5" x14ac:dyDescent="0.35">
      <c r="C57" s="87"/>
      <c r="D57" s="88"/>
      <c r="E57" s="88"/>
      <c r="F57" s="88"/>
      <c r="G57" s="88"/>
      <c r="H57" s="88"/>
      <c r="I57" s="88"/>
      <c r="J57" s="88"/>
      <c r="K57" s="48"/>
    </row>
  </sheetData>
  <mergeCells count="24">
    <mergeCell ref="E31:E32"/>
    <mergeCell ref="C2:K3"/>
    <mergeCell ref="C5:K5"/>
    <mergeCell ref="C7:K7"/>
    <mergeCell ref="C9:K9"/>
    <mergeCell ref="D10:K10"/>
    <mergeCell ref="D11:K11"/>
    <mergeCell ref="D17:K17"/>
    <mergeCell ref="D18:K18"/>
    <mergeCell ref="D22:K22"/>
    <mergeCell ref="D23:K23"/>
    <mergeCell ref="D24:K24"/>
    <mergeCell ref="C57:J57"/>
    <mergeCell ref="E34:E35"/>
    <mergeCell ref="C37:K37"/>
    <mergeCell ref="D38:K38"/>
    <mergeCell ref="C40:K40"/>
    <mergeCell ref="D41:K41"/>
    <mergeCell ref="C43:K43"/>
    <mergeCell ref="D44:K44"/>
    <mergeCell ref="D45:K45"/>
    <mergeCell ref="D46:K46"/>
    <mergeCell ref="D51:K51"/>
    <mergeCell ref="D52:K52"/>
  </mergeCells>
  <pageMargins left="0.7" right="0.7" top="0.75" bottom="0.75" header="0.3" footer="0.3"/>
  <pageSetup paperSize="9" scale="83" fitToHeight="0"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D097C-CEDB-4E17-8F47-0476C331A71B}">
  <sheetPr codeName="Feuil3">
    <tabColor rgb="FF00B0F0"/>
  </sheetPr>
  <dimension ref="A1:AO45"/>
  <sheetViews>
    <sheetView zoomScale="60" zoomScaleNormal="60" workbookViewId="0">
      <selection activeCell="B1" sqref="B1"/>
    </sheetView>
  </sheetViews>
  <sheetFormatPr baseColWidth="10" defaultColWidth="10.81640625" defaultRowHeight="15.5" x14ac:dyDescent="0.35"/>
  <cols>
    <col min="1" max="1" width="22.7265625" style="11" customWidth="1"/>
    <col min="2" max="2" width="46.81640625" style="10" customWidth="1"/>
    <col min="3" max="3" width="125.1796875" style="4" customWidth="1"/>
    <col min="4" max="6" width="24.26953125" style="62" customWidth="1"/>
    <col min="7" max="7" width="53.81640625" style="54" customWidth="1"/>
    <col min="8" max="16384" width="10.81640625" style="2"/>
  </cols>
  <sheetData>
    <row r="1" spans="1:41" s="14" customFormat="1" ht="37.5" customHeight="1" x14ac:dyDescent="0.35">
      <c r="A1" s="15" t="s">
        <v>361</v>
      </c>
      <c r="B1" s="15" t="s">
        <v>368</v>
      </c>
      <c r="C1" s="17" t="s">
        <v>362</v>
      </c>
      <c r="D1" s="49" t="s">
        <v>427</v>
      </c>
      <c r="E1" s="49" t="s">
        <v>425</v>
      </c>
      <c r="F1" s="49" t="s">
        <v>426</v>
      </c>
      <c r="G1" s="49" t="s">
        <v>428</v>
      </c>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row>
    <row r="2" spans="1:41" ht="32.5" customHeight="1" x14ac:dyDescent="0.35">
      <c r="A2" s="16" t="s">
        <v>38</v>
      </c>
      <c r="B2" s="13" t="s">
        <v>0</v>
      </c>
      <c r="C2" s="25"/>
      <c r="D2" s="59"/>
      <c r="E2" s="59"/>
      <c r="F2" s="59"/>
      <c r="G2" s="50"/>
    </row>
    <row r="3" spans="1:41" ht="32.5" customHeight="1" x14ac:dyDescent="0.35">
      <c r="A3" s="16" t="s">
        <v>38</v>
      </c>
      <c r="B3" s="13" t="s">
        <v>1</v>
      </c>
      <c r="C3" s="3" t="s">
        <v>54</v>
      </c>
      <c r="D3" s="60"/>
      <c r="E3" s="60"/>
      <c r="F3" s="60"/>
      <c r="G3" s="51"/>
    </row>
    <row r="4" spans="1:41" ht="32.5" customHeight="1" x14ac:dyDescent="0.35">
      <c r="A4" s="16" t="s">
        <v>38</v>
      </c>
      <c r="B4" s="13" t="s">
        <v>1</v>
      </c>
      <c r="C4" s="6" t="s">
        <v>58</v>
      </c>
      <c r="D4" s="61"/>
      <c r="E4" s="61"/>
      <c r="F4" s="61"/>
      <c r="G4" s="52"/>
    </row>
    <row r="5" spans="1:41" ht="32.5" customHeight="1" x14ac:dyDescent="0.35">
      <c r="A5" s="16" t="s">
        <v>38</v>
      </c>
      <c r="B5" s="13" t="s">
        <v>1</v>
      </c>
      <c r="C5" s="6" t="s">
        <v>228</v>
      </c>
      <c r="D5" s="61"/>
      <c r="E5" s="61"/>
      <c r="F5" s="61"/>
      <c r="G5" s="52"/>
    </row>
    <row r="6" spans="1:41" ht="32.5" customHeight="1" x14ac:dyDescent="0.35">
      <c r="A6" s="16" t="s">
        <v>38</v>
      </c>
      <c r="B6" s="13" t="s">
        <v>1</v>
      </c>
      <c r="C6" s="3" t="s">
        <v>149</v>
      </c>
      <c r="D6" s="60"/>
      <c r="E6" s="60"/>
      <c r="F6" s="60"/>
      <c r="G6" s="51"/>
    </row>
    <row r="7" spans="1:41" ht="32.5" customHeight="1" x14ac:dyDescent="0.35">
      <c r="A7" s="16" t="s">
        <v>38</v>
      </c>
      <c r="B7" s="13" t="s">
        <v>1</v>
      </c>
      <c r="C7" s="3" t="s">
        <v>156</v>
      </c>
      <c r="D7" s="60"/>
      <c r="E7" s="60"/>
      <c r="F7" s="60"/>
      <c r="G7" s="51"/>
    </row>
    <row r="8" spans="1:41" ht="32.5" customHeight="1" x14ac:dyDescent="0.35">
      <c r="A8" s="16" t="s">
        <v>38</v>
      </c>
      <c r="B8" s="13" t="s">
        <v>1</v>
      </c>
      <c r="C8" s="3" t="s">
        <v>210</v>
      </c>
      <c r="D8" s="60"/>
      <c r="E8" s="60"/>
      <c r="F8" s="60"/>
      <c r="G8" s="51"/>
    </row>
    <row r="9" spans="1:41" ht="32.5" customHeight="1" x14ac:dyDescent="0.35">
      <c r="A9" s="16" t="s">
        <v>38</v>
      </c>
      <c r="B9" s="13" t="s">
        <v>2</v>
      </c>
      <c r="C9" s="3" t="s">
        <v>36</v>
      </c>
      <c r="D9" s="60"/>
      <c r="E9" s="60"/>
      <c r="F9" s="60"/>
      <c r="G9" s="51"/>
    </row>
    <row r="10" spans="1:41" ht="32.5" customHeight="1" x14ac:dyDescent="0.35">
      <c r="A10" s="16" t="s">
        <v>38</v>
      </c>
      <c r="B10" s="13" t="s">
        <v>2</v>
      </c>
      <c r="C10" s="3" t="s">
        <v>57</v>
      </c>
      <c r="D10" s="60"/>
      <c r="E10" s="60"/>
      <c r="F10" s="60"/>
      <c r="G10" s="51"/>
    </row>
    <row r="11" spans="1:41" ht="32.5" customHeight="1" x14ac:dyDescent="0.35">
      <c r="A11" s="16" t="s">
        <v>38</v>
      </c>
      <c r="B11" s="13" t="s">
        <v>2</v>
      </c>
      <c r="C11" s="3" t="s">
        <v>66</v>
      </c>
      <c r="D11" s="60"/>
      <c r="E11" s="60"/>
      <c r="F11" s="60"/>
      <c r="G11" s="51"/>
    </row>
    <row r="12" spans="1:41" ht="32.5" customHeight="1" x14ac:dyDescent="0.35">
      <c r="A12" s="16" t="s">
        <v>38</v>
      </c>
      <c r="B12" s="13" t="s">
        <v>2</v>
      </c>
      <c r="C12" s="3" t="s">
        <v>150</v>
      </c>
      <c r="D12" s="60"/>
      <c r="E12" s="60"/>
      <c r="F12" s="60"/>
      <c r="G12" s="51"/>
    </row>
    <row r="13" spans="1:41" ht="44" customHeight="1" x14ac:dyDescent="0.35">
      <c r="A13" s="16" t="s">
        <v>38</v>
      </c>
      <c r="B13" s="13" t="s">
        <v>3</v>
      </c>
      <c r="C13" s="3" t="s">
        <v>370</v>
      </c>
      <c r="D13" s="60"/>
      <c r="E13" s="60"/>
      <c r="F13" s="60"/>
      <c r="G13" s="51"/>
    </row>
    <row r="14" spans="1:41" ht="32.5" customHeight="1" x14ac:dyDescent="0.35">
      <c r="A14" s="16" t="s">
        <v>38</v>
      </c>
      <c r="B14" s="13" t="s">
        <v>3</v>
      </c>
      <c r="C14" s="3" t="s">
        <v>30</v>
      </c>
      <c r="D14" s="60"/>
      <c r="E14" s="60"/>
      <c r="F14" s="60"/>
      <c r="G14" s="51"/>
    </row>
    <row r="15" spans="1:41" ht="32.5" customHeight="1" x14ac:dyDescent="0.35">
      <c r="A15" s="16" t="s">
        <v>38</v>
      </c>
      <c r="B15" s="13" t="s">
        <v>4</v>
      </c>
      <c r="C15" s="3" t="s">
        <v>29</v>
      </c>
      <c r="D15" s="60"/>
      <c r="E15" s="60"/>
      <c r="F15" s="60"/>
      <c r="G15" s="51"/>
    </row>
    <row r="16" spans="1:41" ht="32.5" customHeight="1" x14ac:dyDescent="0.35">
      <c r="A16" s="16" t="s">
        <v>38</v>
      </c>
      <c r="B16" s="13" t="s">
        <v>4</v>
      </c>
      <c r="C16" s="3" t="s">
        <v>37</v>
      </c>
      <c r="D16" s="60"/>
      <c r="E16" s="60"/>
      <c r="F16" s="60"/>
      <c r="G16" s="51"/>
    </row>
    <row r="17" spans="1:7" ht="32.5" customHeight="1" x14ac:dyDescent="0.35">
      <c r="A17" s="16" t="s">
        <v>38</v>
      </c>
      <c r="B17" s="13" t="s">
        <v>4</v>
      </c>
      <c r="C17" s="3" t="s">
        <v>48</v>
      </c>
      <c r="D17" s="60"/>
      <c r="E17" s="60"/>
      <c r="F17" s="60"/>
      <c r="G17" s="51"/>
    </row>
    <row r="18" spans="1:7" ht="32.5" customHeight="1" x14ac:dyDescent="0.35">
      <c r="A18" s="16" t="s">
        <v>38</v>
      </c>
      <c r="B18" s="13" t="s">
        <v>4</v>
      </c>
      <c r="C18" s="3" t="s">
        <v>55</v>
      </c>
      <c r="D18" s="60"/>
      <c r="E18" s="60"/>
      <c r="F18" s="60"/>
      <c r="G18" s="51"/>
    </row>
    <row r="19" spans="1:7" ht="32.5" customHeight="1" x14ac:dyDescent="0.35">
      <c r="A19" s="16" t="s">
        <v>38</v>
      </c>
      <c r="B19" s="13" t="s">
        <v>4</v>
      </c>
      <c r="C19" s="3" t="s">
        <v>56</v>
      </c>
      <c r="D19" s="60"/>
      <c r="E19" s="60"/>
      <c r="F19" s="60"/>
      <c r="G19" s="51"/>
    </row>
    <row r="20" spans="1:7" ht="32.5" customHeight="1" x14ac:dyDescent="0.35">
      <c r="A20" s="16" t="s">
        <v>38</v>
      </c>
      <c r="B20" s="13" t="s">
        <v>4</v>
      </c>
      <c r="C20" s="3" t="s">
        <v>63</v>
      </c>
      <c r="D20" s="60"/>
      <c r="E20" s="60"/>
      <c r="F20" s="60"/>
      <c r="G20" s="51"/>
    </row>
    <row r="21" spans="1:7" ht="32.5" customHeight="1" x14ac:dyDescent="0.35">
      <c r="A21" s="16" t="s">
        <v>38</v>
      </c>
      <c r="B21" s="13" t="s">
        <v>4</v>
      </c>
      <c r="C21" s="3" t="s">
        <v>64</v>
      </c>
      <c r="D21" s="60"/>
      <c r="E21" s="60"/>
      <c r="F21" s="60"/>
      <c r="G21" s="51"/>
    </row>
    <row r="22" spans="1:7" ht="32.5" customHeight="1" x14ac:dyDescent="0.35">
      <c r="A22" s="16" t="s">
        <v>38</v>
      </c>
      <c r="B22" s="13" t="s">
        <v>4</v>
      </c>
      <c r="C22" s="3" t="s">
        <v>215</v>
      </c>
      <c r="D22" s="60"/>
      <c r="E22" s="60"/>
      <c r="F22" s="60"/>
      <c r="G22" s="51"/>
    </row>
    <row r="23" spans="1:7" ht="32.5" customHeight="1" x14ac:dyDescent="0.35">
      <c r="A23" s="16" t="s">
        <v>38</v>
      </c>
      <c r="B23" s="13" t="s">
        <v>4</v>
      </c>
      <c r="C23" s="3" t="s">
        <v>104</v>
      </c>
      <c r="D23" s="60"/>
      <c r="E23" s="60"/>
      <c r="F23" s="60"/>
      <c r="G23" s="51"/>
    </row>
    <row r="24" spans="1:7" ht="32.5" customHeight="1" x14ac:dyDescent="0.35">
      <c r="A24" s="16" t="s">
        <v>38</v>
      </c>
      <c r="B24" s="13" t="s">
        <v>4</v>
      </c>
      <c r="C24" s="3" t="s">
        <v>127</v>
      </c>
      <c r="D24" s="60"/>
      <c r="E24" s="60"/>
      <c r="F24" s="60"/>
      <c r="G24" s="51"/>
    </row>
    <row r="25" spans="1:7" ht="32.5" customHeight="1" x14ac:dyDescent="0.35">
      <c r="A25" s="16" t="s">
        <v>38</v>
      </c>
      <c r="B25" s="13" t="s">
        <v>4</v>
      </c>
      <c r="C25" s="3" t="s">
        <v>207</v>
      </c>
      <c r="D25" s="60"/>
      <c r="E25" s="60"/>
      <c r="F25" s="60"/>
      <c r="G25" s="51"/>
    </row>
    <row r="26" spans="1:7" ht="32.5" customHeight="1" x14ac:dyDescent="0.35">
      <c r="A26" s="16" t="s">
        <v>39</v>
      </c>
      <c r="B26" s="13" t="s">
        <v>5</v>
      </c>
      <c r="C26" s="3" t="s">
        <v>32</v>
      </c>
      <c r="D26" s="60"/>
      <c r="E26" s="60"/>
      <c r="F26" s="60"/>
      <c r="G26" s="51"/>
    </row>
    <row r="27" spans="1:7" ht="32.5" customHeight="1" x14ac:dyDescent="0.35">
      <c r="A27" s="16" t="s">
        <v>39</v>
      </c>
      <c r="B27" s="13" t="s">
        <v>5</v>
      </c>
      <c r="C27" s="3" t="s">
        <v>34</v>
      </c>
      <c r="D27" s="60"/>
      <c r="E27" s="60"/>
      <c r="F27" s="60"/>
      <c r="G27" s="51"/>
    </row>
    <row r="28" spans="1:7" ht="32.5" customHeight="1" x14ac:dyDescent="0.35">
      <c r="A28" s="16" t="s">
        <v>39</v>
      </c>
      <c r="B28" s="13" t="s">
        <v>5</v>
      </c>
      <c r="C28" s="3" t="s">
        <v>35</v>
      </c>
      <c r="D28" s="60"/>
      <c r="E28" s="60"/>
      <c r="F28" s="60"/>
      <c r="G28" s="51"/>
    </row>
    <row r="29" spans="1:7" ht="32.5" customHeight="1" x14ac:dyDescent="0.35">
      <c r="A29" s="16" t="s">
        <v>39</v>
      </c>
      <c r="B29" s="13" t="s">
        <v>5</v>
      </c>
      <c r="C29" s="3" t="s">
        <v>79</v>
      </c>
      <c r="D29" s="60"/>
      <c r="E29" s="60"/>
      <c r="F29" s="60"/>
      <c r="G29" s="51"/>
    </row>
    <row r="30" spans="1:7" ht="32.5" customHeight="1" x14ac:dyDescent="0.35">
      <c r="A30" s="16" t="s">
        <v>39</v>
      </c>
      <c r="B30" s="13" t="s">
        <v>5</v>
      </c>
      <c r="C30" s="3" t="s">
        <v>115</v>
      </c>
      <c r="D30" s="60"/>
      <c r="E30" s="60"/>
      <c r="F30" s="60"/>
      <c r="G30" s="51"/>
    </row>
    <row r="31" spans="1:7" ht="32.5" customHeight="1" x14ac:dyDescent="0.35">
      <c r="A31" s="16" t="s">
        <v>39</v>
      </c>
      <c r="B31" s="13" t="s">
        <v>5</v>
      </c>
      <c r="C31" s="3" t="s">
        <v>119</v>
      </c>
      <c r="D31" s="60"/>
      <c r="E31" s="60"/>
      <c r="F31" s="60"/>
      <c r="G31" s="51"/>
    </row>
    <row r="32" spans="1:7" ht="32.5" customHeight="1" x14ac:dyDescent="0.35">
      <c r="A32" s="16" t="s">
        <v>39</v>
      </c>
      <c r="B32" s="13" t="s">
        <v>6</v>
      </c>
      <c r="C32" s="3" t="s">
        <v>86</v>
      </c>
      <c r="D32" s="60"/>
      <c r="E32" s="60"/>
      <c r="F32" s="60"/>
      <c r="G32" s="51"/>
    </row>
    <row r="33" spans="1:7" ht="32.5" customHeight="1" x14ac:dyDescent="0.35">
      <c r="A33" s="16" t="s">
        <v>39</v>
      </c>
      <c r="B33" s="13" t="s">
        <v>7</v>
      </c>
      <c r="C33" s="3" t="s">
        <v>229</v>
      </c>
      <c r="D33" s="60"/>
      <c r="E33" s="60"/>
      <c r="F33" s="60"/>
      <c r="G33" s="51"/>
    </row>
    <row r="34" spans="1:7" ht="32.5" customHeight="1" x14ac:dyDescent="0.35">
      <c r="A34" s="16" t="s">
        <v>39</v>
      </c>
      <c r="B34" s="13" t="s">
        <v>7</v>
      </c>
      <c r="C34" s="3" t="s">
        <v>71</v>
      </c>
      <c r="D34" s="60"/>
      <c r="E34" s="60"/>
      <c r="F34" s="60"/>
      <c r="G34" s="51"/>
    </row>
    <row r="35" spans="1:7" ht="32.5" customHeight="1" x14ac:dyDescent="0.35">
      <c r="A35" s="16" t="s">
        <v>39</v>
      </c>
      <c r="B35" s="13" t="s">
        <v>7</v>
      </c>
      <c r="C35" s="3" t="s">
        <v>75</v>
      </c>
      <c r="D35" s="60"/>
      <c r="E35" s="60"/>
      <c r="F35" s="60"/>
      <c r="G35" s="51"/>
    </row>
    <row r="36" spans="1:7" ht="32.5" customHeight="1" x14ac:dyDescent="0.35">
      <c r="A36" s="16" t="s">
        <v>39</v>
      </c>
      <c r="B36" s="13" t="s">
        <v>7</v>
      </c>
      <c r="C36" s="3" t="s">
        <v>116</v>
      </c>
      <c r="D36" s="60"/>
      <c r="E36" s="60"/>
      <c r="F36" s="60"/>
      <c r="G36" s="51"/>
    </row>
    <row r="37" spans="1:7" ht="32.5" customHeight="1" x14ac:dyDescent="0.35">
      <c r="A37" s="16" t="s">
        <v>39</v>
      </c>
      <c r="B37" s="13" t="s">
        <v>7</v>
      </c>
      <c r="C37" s="3" t="s">
        <v>117</v>
      </c>
      <c r="D37" s="60"/>
      <c r="E37" s="60"/>
      <c r="F37" s="60"/>
      <c r="G37" s="51"/>
    </row>
    <row r="38" spans="1:7" ht="32.5" customHeight="1" x14ac:dyDescent="0.35">
      <c r="A38" s="16" t="s">
        <v>39</v>
      </c>
      <c r="B38" s="13" t="s">
        <v>7</v>
      </c>
      <c r="C38" s="3" t="s">
        <v>141</v>
      </c>
      <c r="D38" s="60"/>
      <c r="E38" s="60"/>
      <c r="F38" s="60"/>
      <c r="G38" s="51"/>
    </row>
    <row r="39" spans="1:7" ht="32.5" customHeight="1" x14ac:dyDescent="0.35">
      <c r="A39" s="16" t="s">
        <v>39</v>
      </c>
      <c r="B39" s="13" t="s">
        <v>7</v>
      </c>
      <c r="C39" s="3" t="s">
        <v>142</v>
      </c>
      <c r="D39" s="60"/>
      <c r="E39" s="60"/>
      <c r="F39" s="60"/>
      <c r="G39" s="51"/>
    </row>
    <row r="40" spans="1:7" ht="32.5" customHeight="1" x14ac:dyDescent="0.35">
      <c r="A40" s="16" t="s">
        <v>39</v>
      </c>
      <c r="B40" s="13" t="s">
        <v>8</v>
      </c>
      <c r="C40" s="3" t="s">
        <v>235</v>
      </c>
      <c r="D40" s="60"/>
      <c r="E40" s="60"/>
      <c r="F40" s="60"/>
      <c r="G40" s="51"/>
    </row>
    <row r="41" spans="1:7" ht="32.5" customHeight="1" x14ac:dyDescent="0.35">
      <c r="A41" s="16" t="s">
        <v>39</v>
      </c>
      <c r="B41" s="13" t="s">
        <v>8</v>
      </c>
      <c r="C41" s="3" t="s">
        <v>33</v>
      </c>
      <c r="D41" s="60"/>
      <c r="E41" s="60"/>
      <c r="F41" s="60"/>
      <c r="G41" s="51"/>
    </row>
    <row r="42" spans="1:7" ht="32.5" customHeight="1" x14ac:dyDescent="0.35">
      <c r="A42" s="16" t="s">
        <v>39</v>
      </c>
      <c r="B42" s="13" t="s">
        <v>8</v>
      </c>
      <c r="C42" s="9" t="s">
        <v>230</v>
      </c>
      <c r="D42" s="60"/>
      <c r="E42" s="60"/>
      <c r="F42" s="60"/>
      <c r="G42" s="53"/>
    </row>
    <row r="43" spans="1:7" ht="32.5" customHeight="1" x14ac:dyDescent="0.35">
      <c r="A43" s="16" t="s">
        <v>39</v>
      </c>
      <c r="B43" s="13" t="s">
        <v>8</v>
      </c>
      <c r="C43" s="3" t="s">
        <v>113</v>
      </c>
      <c r="D43" s="60"/>
      <c r="E43" s="60"/>
      <c r="F43" s="60"/>
      <c r="G43" s="51"/>
    </row>
    <row r="44" spans="1:7" ht="30" customHeight="1" x14ac:dyDescent="0.35">
      <c r="E44" s="60">
        <f>COUNTIF(E2:E43,"=O")</f>
        <v>0</v>
      </c>
      <c r="F44" s="60">
        <f>SUM(F2:F43)</f>
        <v>0</v>
      </c>
    </row>
    <row r="45" spans="1:7" ht="30" customHeight="1" x14ac:dyDescent="0.35">
      <c r="E45" s="63" t="s">
        <v>429</v>
      </c>
      <c r="F45" s="60" t="str">
        <f>IF(E44=0,"",F44/E44/3)</f>
        <v/>
      </c>
    </row>
  </sheetData>
  <conditionalFormatting sqref="D2:D43">
    <cfRule type="containsText" dxfId="107" priority="9" operator="containsText" text="M">
      <formula>NOT(ISERROR(SEARCH("M",D2)))</formula>
    </cfRule>
    <cfRule type="containsText" dxfId="106" priority="10" operator="containsText" text="I">
      <formula>NOT(ISERROR(SEARCH("I",D2)))</formula>
    </cfRule>
    <cfRule type="containsText" dxfId="105" priority="11" operator="containsText" text="F">
      <formula>NOT(ISERROR(SEARCH("F",D2)))</formula>
    </cfRule>
    <cfRule type="containsText" dxfId="104" priority="12" operator="containsText" text="N">
      <formula>NOT(ISERROR(SEARCH("N",D2)))</formula>
    </cfRule>
  </conditionalFormatting>
  <conditionalFormatting sqref="E2:E43">
    <cfRule type="containsText" dxfId="103" priority="7" operator="containsText" text="N">
      <formula>NOT(ISERROR(SEARCH("N",E2)))</formula>
    </cfRule>
    <cfRule type="containsText" dxfId="102" priority="8" operator="containsText" text="O">
      <formula>NOT(ISERROR(SEARCH("O",E2)))</formula>
    </cfRule>
  </conditionalFormatting>
  <conditionalFormatting sqref="E44:F44 F45">
    <cfRule type="containsText" dxfId="101" priority="1" operator="containsText" text="N">
      <formula>NOT(ISERROR(SEARCH("N",E44)))</formula>
    </cfRule>
    <cfRule type="containsText" dxfId="100" priority="2" operator="containsText" text="O">
      <formula>NOT(ISERROR(SEARCH("O",E44)))</formula>
    </cfRule>
  </conditionalFormatting>
  <conditionalFormatting sqref="F2:F43">
    <cfRule type="containsText" dxfId="99" priority="3" operator="containsText" text="3">
      <formula>NOT(ISERROR(SEARCH("3",F2)))</formula>
    </cfRule>
    <cfRule type="containsText" dxfId="98" priority="4" operator="containsText" text="2">
      <formula>NOT(ISERROR(SEARCH("2",F2)))</formula>
    </cfRule>
    <cfRule type="containsText" dxfId="97" priority="5" operator="containsText" text="0">
      <formula>NOT(ISERROR(SEARCH("0",F2)))</formula>
    </cfRule>
    <cfRule type="containsText" dxfId="96" priority="6" operator="containsText" text="1">
      <formula>NOT(ISERROR(SEARCH("1",F2)))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C576A-4D50-4BEB-8B8E-70B7924F292C}">
  <sheetPr codeName="Feuil4">
    <tabColor rgb="FF1069A4"/>
  </sheetPr>
  <dimension ref="A1:G46"/>
  <sheetViews>
    <sheetView topLeftCell="B1" zoomScale="60" zoomScaleNormal="60" workbookViewId="0">
      <selection activeCell="C1" sqref="C1"/>
    </sheetView>
  </sheetViews>
  <sheetFormatPr baseColWidth="10" defaultColWidth="10.81640625" defaultRowHeight="14.5" x14ac:dyDescent="0.35"/>
  <cols>
    <col min="1" max="1" width="32.54296875" style="1" customWidth="1"/>
    <col min="2" max="2" width="52.81640625" style="1" customWidth="1"/>
    <col min="3" max="3" width="137.36328125" style="4" customWidth="1"/>
    <col min="4" max="6" width="24.26953125" style="62" customWidth="1"/>
    <col min="7" max="7" width="53.81640625" style="54" customWidth="1"/>
    <col min="8" max="16384" width="10.81640625" style="2"/>
  </cols>
  <sheetData>
    <row r="1" spans="1:7" ht="32" customHeight="1" x14ac:dyDescent="0.35">
      <c r="A1" s="18" t="s">
        <v>361</v>
      </c>
      <c r="B1" s="18" t="s">
        <v>368</v>
      </c>
      <c r="C1" s="19" t="s">
        <v>362</v>
      </c>
      <c r="D1" s="64" t="s">
        <v>427</v>
      </c>
      <c r="E1" s="64" t="s">
        <v>425</v>
      </c>
      <c r="F1" s="64" t="s">
        <v>426</v>
      </c>
      <c r="G1" s="64" t="s">
        <v>428</v>
      </c>
    </row>
    <row r="2" spans="1:7" ht="32.5" customHeight="1" x14ac:dyDescent="0.35">
      <c r="A2" s="16" t="s">
        <v>40</v>
      </c>
      <c r="B2" s="13" t="s">
        <v>9</v>
      </c>
      <c r="C2" s="26" t="s">
        <v>216</v>
      </c>
      <c r="D2" s="59"/>
      <c r="E2" s="59"/>
      <c r="F2" s="59"/>
      <c r="G2" s="50"/>
    </row>
    <row r="3" spans="1:7" ht="32.5" customHeight="1" x14ac:dyDescent="0.35">
      <c r="A3" s="16" t="s">
        <v>40</v>
      </c>
      <c r="B3" s="13" t="s">
        <v>9</v>
      </c>
      <c r="C3" s="3" t="s">
        <v>159</v>
      </c>
      <c r="D3" s="60"/>
      <c r="E3" s="60"/>
      <c r="F3" s="60"/>
      <c r="G3" s="51"/>
    </row>
    <row r="4" spans="1:7" ht="32.5" customHeight="1" x14ac:dyDescent="0.35">
      <c r="A4" s="16" t="s">
        <v>40</v>
      </c>
      <c r="B4" s="13" t="s">
        <v>9</v>
      </c>
      <c r="C4" s="3" t="s">
        <v>203</v>
      </c>
      <c r="D4" s="61"/>
      <c r="E4" s="61"/>
      <c r="F4" s="61"/>
      <c r="G4" s="52"/>
    </row>
    <row r="5" spans="1:7" ht="32.5" customHeight="1" x14ac:dyDescent="0.35">
      <c r="A5" s="16" t="s">
        <v>40</v>
      </c>
      <c r="B5" s="13" t="s">
        <v>9</v>
      </c>
      <c r="C5" s="3" t="s">
        <v>205</v>
      </c>
      <c r="D5" s="61"/>
      <c r="E5" s="61"/>
      <c r="F5" s="61"/>
      <c r="G5" s="52"/>
    </row>
    <row r="6" spans="1:7" ht="32.5" customHeight="1" x14ac:dyDescent="0.35">
      <c r="A6" s="16" t="s">
        <v>40</v>
      </c>
      <c r="B6" s="13" t="s">
        <v>10</v>
      </c>
      <c r="C6" s="3" t="s">
        <v>232</v>
      </c>
      <c r="D6" s="60"/>
      <c r="E6" s="60"/>
      <c r="F6" s="60"/>
      <c r="G6" s="51"/>
    </row>
    <row r="7" spans="1:7" ht="32.5" customHeight="1" x14ac:dyDescent="0.35">
      <c r="A7" s="16" t="s">
        <v>40</v>
      </c>
      <c r="B7" s="13" t="s">
        <v>10</v>
      </c>
      <c r="C7" s="3" t="s">
        <v>233</v>
      </c>
      <c r="D7" s="60"/>
      <c r="E7" s="60"/>
      <c r="F7" s="60"/>
      <c r="G7" s="51"/>
    </row>
    <row r="8" spans="1:7" ht="32.5" customHeight="1" x14ac:dyDescent="0.35">
      <c r="A8" s="16" t="s">
        <v>40</v>
      </c>
      <c r="B8" s="13" t="s">
        <v>10</v>
      </c>
      <c r="C8" s="3" t="s">
        <v>51</v>
      </c>
      <c r="D8" s="60"/>
      <c r="E8" s="60"/>
      <c r="F8" s="60"/>
      <c r="G8" s="51"/>
    </row>
    <row r="9" spans="1:7" ht="32.5" customHeight="1" x14ac:dyDescent="0.35">
      <c r="A9" s="16" t="s">
        <v>40</v>
      </c>
      <c r="B9" s="13" t="s">
        <v>10</v>
      </c>
      <c r="C9" s="3" t="s">
        <v>61</v>
      </c>
      <c r="D9" s="60"/>
      <c r="E9" s="60"/>
      <c r="F9" s="60"/>
      <c r="G9" s="51"/>
    </row>
    <row r="10" spans="1:7" ht="32.5" customHeight="1" x14ac:dyDescent="0.35">
      <c r="A10" s="16" t="s">
        <v>40</v>
      </c>
      <c r="B10" s="13" t="s">
        <v>10</v>
      </c>
      <c r="C10" s="3" t="s">
        <v>80</v>
      </c>
      <c r="D10" s="60"/>
      <c r="E10" s="60"/>
      <c r="F10" s="60"/>
      <c r="G10" s="51"/>
    </row>
    <row r="11" spans="1:7" ht="32.5" customHeight="1" x14ac:dyDescent="0.35">
      <c r="A11" s="16" t="s">
        <v>40</v>
      </c>
      <c r="B11" s="13" t="s">
        <v>10</v>
      </c>
      <c r="C11" s="3" t="s">
        <v>81</v>
      </c>
      <c r="D11" s="60"/>
      <c r="E11" s="60"/>
      <c r="F11" s="60"/>
      <c r="G11" s="51"/>
    </row>
    <row r="12" spans="1:7" ht="32.5" customHeight="1" x14ac:dyDescent="0.35">
      <c r="A12" s="16" t="s">
        <v>40</v>
      </c>
      <c r="B12" s="13" t="s">
        <v>10</v>
      </c>
      <c r="C12" s="3" t="s">
        <v>82</v>
      </c>
      <c r="D12" s="60"/>
      <c r="E12" s="60"/>
      <c r="F12" s="60"/>
      <c r="G12" s="51"/>
    </row>
    <row r="13" spans="1:7" ht="32.5" customHeight="1" x14ac:dyDescent="0.35">
      <c r="A13" s="16" t="s">
        <v>40</v>
      </c>
      <c r="B13" s="13" t="s">
        <v>10</v>
      </c>
      <c r="C13" s="3" t="s">
        <v>84</v>
      </c>
      <c r="D13" s="60"/>
      <c r="E13" s="60"/>
      <c r="F13" s="60"/>
      <c r="G13" s="51"/>
    </row>
    <row r="14" spans="1:7" ht="32.5" customHeight="1" x14ac:dyDescent="0.35">
      <c r="A14" s="16" t="s">
        <v>40</v>
      </c>
      <c r="B14" s="13" t="s">
        <v>10</v>
      </c>
      <c r="C14" s="3" t="s">
        <v>85</v>
      </c>
      <c r="D14" s="60"/>
      <c r="E14" s="60"/>
      <c r="F14" s="60"/>
      <c r="G14" s="51"/>
    </row>
    <row r="15" spans="1:7" ht="32.5" customHeight="1" x14ac:dyDescent="0.35">
      <c r="A15" s="16" t="s">
        <v>40</v>
      </c>
      <c r="B15" s="13" t="s">
        <v>10</v>
      </c>
      <c r="C15" s="3" t="s">
        <v>87</v>
      </c>
      <c r="D15" s="60"/>
      <c r="E15" s="60"/>
      <c r="F15" s="60"/>
      <c r="G15" s="51"/>
    </row>
    <row r="16" spans="1:7" ht="32.5" customHeight="1" x14ac:dyDescent="0.35">
      <c r="A16" s="16" t="s">
        <v>40</v>
      </c>
      <c r="B16" s="13" t="s">
        <v>10</v>
      </c>
      <c r="C16" s="3" t="s">
        <v>88</v>
      </c>
      <c r="D16" s="60"/>
      <c r="E16" s="60"/>
      <c r="F16" s="60"/>
      <c r="G16" s="51"/>
    </row>
    <row r="17" spans="1:7" ht="32.5" customHeight="1" x14ac:dyDescent="0.35">
      <c r="A17" s="16" t="s">
        <v>40</v>
      </c>
      <c r="B17" s="13" t="s">
        <v>10</v>
      </c>
      <c r="C17" s="3" t="s">
        <v>89</v>
      </c>
      <c r="D17" s="60"/>
      <c r="E17" s="60"/>
      <c r="F17" s="60"/>
      <c r="G17" s="51"/>
    </row>
    <row r="18" spans="1:7" ht="32.5" customHeight="1" x14ac:dyDescent="0.35">
      <c r="A18" s="16" t="s">
        <v>40</v>
      </c>
      <c r="B18" s="13" t="s">
        <v>10</v>
      </c>
      <c r="C18" s="3" t="s">
        <v>90</v>
      </c>
      <c r="D18" s="60"/>
      <c r="E18" s="60"/>
      <c r="F18" s="60"/>
      <c r="G18" s="51"/>
    </row>
    <row r="19" spans="1:7" ht="32.5" customHeight="1" x14ac:dyDescent="0.35">
      <c r="A19" s="16" t="s">
        <v>40</v>
      </c>
      <c r="B19" s="13" t="s">
        <v>10</v>
      </c>
      <c r="C19" s="3" t="s">
        <v>92</v>
      </c>
      <c r="D19" s="60"/>
      <c r="E19" s="60"/>
      <c r="F19" s="60"/>
      <c r="G19" s="51"/>
    </row>
    <row r="20" spans="1:7" ht="32.5" customHeight="1" x14ac:dyDescent="0.35">
      <c r="A20" s="16" t="s">
        <v>40</v>
      </c>
      <c r="B20" s="13" t="s">
        <v>10</v>
      </c>
      <c r="C20" s="3" t="s">
        <v>93</v>
      </c>
      <c r="D20" s="60"/>
      <c r="E20" s="60"/>
      <c r="F20" s="60"/>
      <c r="G20" s="51"/>
    </row>
    <row r="21" spans="1:7" ht="32.5" customHeight="1" x14ac:dyDescent="0.35">
      <c r="A21" s="16" t="s">
        <v>40</v>
      </c>
      <c r="B21" s="13" t="s">
        <v>10</v>
      </c>
      <c r="C21" s="6" t="s">
        <v>97</v>
      </c>
      <c r="D21" s="60"/>
      <c r="E21" s="60"/>
      <c r="F21" s="60"/>
      <c r="G21" s="51"/>
    </row>
    <row r="22" spans="1:7" ht="32.5" customHeight="1" x14ac:dyDescent="0.35">
      <c r="A22" s="16" t="s">
        <v>40</v>
      </c>
      <c r="B22" s="13" t="s">
        <v>10</v>
      </c>
      <c r="C22" s="3" t="s">
        <v>98</v>
      </c>
      <c r="D22" s="60"/>
      <c r="E22" s="60"/>
      <c r="F22" s="60"/>
      <c r="G22" s="51"/>
    </row>
    <row r="23" spans="1:7" ht="32.5" customHeight="1" x14ac:dyDescent="0.35">
      <c r="A23" s="16" t="s">
        <v>40</v>
      </c>
      <c r="B23" s="13" t="s">
        <v>10</v>
      </c>
      <c r="C23" s="3" t="s">
        <v>99</v>
      </c>
      <c r="D23" s="60"/>
      <c r="E23" s="60"/>
      <c r="F23" s="60"/>
      <c r="G23" s="51"/>
    </row>
    <row r="24" spans="1:7" ht="32.5" customHeight="1" x14ac:dyDescent="0.35">
      <c r="A24" s="16" t="s">
        <v>40</v>
      </c>
      <c r="B24" s="13" t="s">
        <v>10</v>
      </c>
      <c r="C24" s="5" t="s">
        <v>100</v>
      </c>
      <c r="D24" s="60"/>
      <c r="E24" s="60"/>
      <c r="F24" s="60"/>
      <c r="G24" s="51"/>
    </row>
    <row r="25" spans="1:7" ht="32.5" customHeight="1" x14ac:dyDescent="0.35">
      <c r="A25" s="16" t="s">
        <v>40</v>
      </c>
      <c r="B25" s="13" t="s">
        <v>10</v>
      </c>
      <c r="C25" s="3" t="s">
        <v>101</v>
      </c>
      <c r="D25" s="60"/>
      <c r="E25" s="60"/>
      <c r="F25" s="60"/>
      <c r="G25" s="51"/>
    </row>
    <row r="26" spans="1:7" ht="32.5" customHeight="1" x14ac:dyDescent="0.35">
      <c r="A26" s="16" t="s">
        <v>40</v>
      </c>
      <c r="B26" s="13" t="s">
        <v>10</v>
      </c>
      <c r="C26" s="3" t="s">
        <v>102</v>
      </c>
      <c r="D26" s="60"/>
      <c r="E26" s="60"/>
      <c r="F26" s="60"/>
      <c r="G26" s="51"/>
    </row>
    <row r="27" spans="1:7" ht="32.5" customHeight="1" x14ac:dyDescent="0.35">
      <c r="A27" s="16" t="s">
        <v>40</v>
      </c>
      <c r="B27" s="13" t="s">
        <v>10</v>
      </c>
      <c r="C27" s="3" t="s">
        <v>103</v>
      </c>
      <c r="D27" s="60"/>
      <c r="E27" s="60"/>
      <c r="F27" s="60"/>
      <c r="G27" s="51"/>
    </row>
    <row r="28" spans="1:7" ht="32.5" customHeight="1" x14ac:dyDescent="0.35">
      <c r="A28" s="16" t="s">
        <v>40</v>
      </c>
      <c r="B28" s="13" t="s">
        <v>10</v>
      </c>
      <c r="C28" s="3" t="s">
        <v>105</v>
      </c>
      <c r="D28" s="60"/>
      <c r="E28" s="60"/>
      <c r="F28" s="60"/>
      <c r="G28" s="51"/>
    </row>
    <row r="29" spans="1:7" ht="32.5" customHeight="1" x14ac:dyDescent="0.35">
      <c r="A29" s="16" t="s">
        <v>40</v>
      </c>
      <c r="B29" s="13" t="s">
        <v>10</v>
      </c>
      <c r="C29" s="3" t="s">
        <v>107</v>
      </c>
      <c r="D29" s="60"/>
      <c r="E29" s="60"/>
      <c r="F29" s="60"/>
      <c r="G29" s="51"/>
    </row>
    <row r="30" spans="1:7" ht="32.5" customHeight="1" x14ac:dyDescent="0.35">
      <c r="A30" s="16" t="s">
        <v>40</v>
      </c>
      <c r="B30" s="13" t="s">
        <v>10</v>
      </c>
      <c r="C30" s="3" t="s">
        <v>108</v>
      </c>
      <c r="D30" s="60"/>
      <c r="E30" s="60"/>
      <c r="F30" s="60"/>
      <c r="G30" s="51"/>
    </row>
    <row r="31" spans="1:7" ht="32.5" customHeight="1" x14ac:dyDescent="0.35">
      <c r="A31" s="16" t="s">
        <v>40</v>
      </c>
      <c r="B31" s="13" t="s">
        <v>10</v>
      </c>
      <c r="C31" s="3" t="s">
        <v>109</v>
      </c>
      <c r="D31" s="60"/>
      <c r="E31" s="60"/>
      <c r="F31" s="60"/>
      <c r="G31" s="51"/>
    </row>
    <row r="32" spans="1:7" ht="32.5" customHeight="1" x14ac:dyDescent="0.35">
      <c r="A32" s="16" t="s">
        <v>40</v>
      </c>
      <c r="B32" s="13" t="s">
        <v>10</v>
      </c>
      <c r="C32" s="3" t="s">
        <v>110</v>
      </c>
      <c r="D32" s="60"/>
      <c r="E32" s="60"/>
      <c r="F32" s="60"/>
      <c r="G32" s="51"/>
    </row>
    <row r="33" spans="1:7" ht="32.5" customHeight="1" x14ac:dyDescent="0.35">
      <c r="A33" s="16" t="s">
        <v>40</v>
      </c>
      <c r="B33" s="13" t="s">
        <v>10</v>
      </c>
      <c r="C33" s="3" t="s">
        <v>111</v>
      </c>
      <c r="D33" s="60"/>
      <c r="E33" s="60"/>
      <c r="F33" s="60"/>
      <c r="G33" s="51"/>
    </row>
    <row r="34" spans="1:7" ht="32.5" customHeight="1" x14ac:dyDescent="0.35">
      <c r="A34" s="16" t="s">
        <v>40</v>
      </c>
      <c r="B34" s="13" t="s">
        <v>10</v>
      </c>
      <c r="C34" s="3" t="s">
        <v>231</v>
      </c>
      <c r="D34" s="60"/>
      <c r="E34" s="60"/>
      <c r="F34" s="60"/>
      <c r="G34" s="51"/>
    </row>
    <row r="35" spans="1:7" ht="32.5" customHeight="1" x14ac:dyDescent="0.35">
      <c r="A35" s="16" t="s">
        <v>40</v>
      </c>
      <c r="B35" s="13" t="s">
        <v>10</v>
      </c>
      <c r="C35" s="3" t="s">
        <v>120</v>
      </c>
      <c r="D35" s="60"/>
      <c r="E35" s="60"/>
      <c r="F35" s="60"/>
      <c r="G35" s="51"/>
    </row>
    <row r="36" spans="1:7" ht="32.5" customHeight="1" x14ac:dyDescent="0.35">
      <c r="A36" s="16" t="s">
        <v>40</v>
      </c>
      <c r="B36" s="13" t="s">
        <v>10</v>
      </c>
      <c r="C36" s="3" t="s">
        <v>121</v>
      </c>
      <c r="D36" s="60"/>
      <c r="E36" s="60"/>
      <c r="F36" s="60"/>
      <c r="G36" s="51"/>
    </row>
    <row r="37" spans="1:7" ht="32.5" customHeight="1" x14ac:dyDescent="0.35">
      <c r="A37" s="16" t="s">
        <v>40</v>
      </c>
      <c r="B37" s="13" t="s">
        <v>10</v>
      </c>
      <c r="C37" s="3" t="s">
        <v>128</v>
      </c>
      <c r="D37" s="60"/>
      <c r="E37" s="60"/>
      <c r="F37" s="60"/>
      <c r="G37" s="51"/>
    </row>
    <row r="38" spans="1:7" ht="32.5" customHeight="1" x14ac:dyDescent="0.35">
      <c r="A38" s="16" t="s">
        <v>40</v>
      </c>
      <c r="B38" s="13" t="s">
        <v>10</v>
      </c>
      <c r="C38" s="3" t="s">
        <v>138</v>
      </c>
      <c r="D38" s="60"/>
      <c r="E38" s="60"/>
      <c r="F38" s="60"/>
      <c r="G38" s="51"/>
    </row>
    <row r="39" spans="1:7" ht="32.5" customHeight="1" x14ac:dyDescent="0.35">
      <c r="A39" s="16" t="s">
        <v>40</v>
      </c>
      <c r="B39" s="13" t="s">
        <v>10</v>
      </c>
      <c r="C39" s="3" t="s">
        <v>154</v>
      </c>
      <c r="D39" s="60"/>
      <c r="E39" s="60"/>
      <c r="F39" s="60"/>
      <c r="G39" s="51"/>
    </row>
    <row r="40" spans="1:7" ht="32.5" customHeight="1" x14ac:dyDescent="0.35">
      <c r="A40" s="16" t="s">
        <v>40</v>
      </c>
      <c r="B40" s="13" t="s">
        <v>10</v>
      </c>
      <c r="C40" s="3" t="s">
        <v>157</v>
      </c>
      <c r="D40" s="60"/>
      <c r="E40" s="60"/>
      <c r="F40" s="60"/>
      <c r="G40" s="51"/>
    </row>
    <row r="41" spans="1:7" ht="32.5" customHeight="1" x14ac:dyDescent="0.35">
      <c r="A41" s="16" t="s">
        <v>40</v>
      </c>
      <c r="B41" s="13" t="s">
        <v>10</v>
      </c>
      <c r="C41" s="3" t="s">
        <v>165</v>
      </c>
      <c r="D41" s="60"/>
      <c r="E41" s="60"/>
      <c r="F41" s="60"/>
      <c r="G41" s="51"/>
    </row>
    <row r="42" spans="1:7" ht="32.5" customHeight="1" x14ac:dyDescent="0.35">
      <c r="A42" s="16" t="s">
        <v>40</v>
      </c>
      <c r="B42" s="13" t="s">
        <v>10</v>
      </c>
      <c r="C42" s="3" t="s">
        <v>172</v>
      </c>
      <c r="D42" s="60"/>
      <c r="E42" s="60"/>
      <c r="F42" s="60"/>
      <c r="G42" s="53"/>
    </row>
    <row r="43" spans="1:7" ht="32.5" customHeight="1" x14ac:dyDescent="0.35">
      <c r="A43" s="16" t="s">
        <v>40</v>
      </c>
      <c r="B43" s="13" t="s">
        <v>10</v>
      </c>
      <c r="C43" s="8" t="s">
        <v>176</v>
      </c>
      <c r="D43" s="60"/>
      <c r="E43" s="60"/>
      <c r="F43" s="60"/>
      <c r="G43" s="51"/>
    </row>
    <row r="44" spans="1:7" ht="32.5" customHeight="1" x14ac:dyDescent="0.35">
      <c r="A44" s="16" t="s">
        <v>40</v>
      </c>
      <c r="B44" s="13" t="s">
        <v>10</v>
      </c>
      <c r="C44" s="3" t="s">
        <v>200</v>
      </c>
      <c r="D44" s="60"/>
      <c r="E44" s="60"/>
      <c r="F44" s="60"/>
      <c r="G44" s="51"/>
    </row>
    <row r="45" spans="1:7" ht="30.5" customHeight="1" x14ac:dyDescent="0.35">
      <c r="E45" s="60">
        <f>COUNTIF(E2:E44,"=O")</f>
        <v>0</v>
      </c>
      <c r="F45" s="60">
        <f>SUM(F2:F44)</f>
        <v>0</v>
      </c>
    </row>
    <row r="46" spans="1:7" ht="30.5" customHeight="1" x14ac:dyDescent="0.35">
      <c r="E46" s="63" t="s">
        <v>429</v>
      </c>
      <c r="F46" s="60" t="str">
        <f>IF(E45=0,"",F45/E45/3)</f>
        <v/>
      </c>
    </row>
  </sheetData>
  <conditionalFormatting sqref="D2:D44">
    <cfRule type="containsText" dxfId="95" priority="11" operator="containsText" text="M">
      <formula>NOT(ISERROR(SEARCH("M",D2)))</formula>
    </cfRule>
    <cfRule type="containsText" dxfId="94" priority="12" operator="containsText" text="I">
      <formula>NOT(ISERROR(SEARCH("I",D2)))</formula>
    </cfRule>
    <cfRule type="containsText" dxfId="93" priority="13" operator="containsText" text="F">
      <formula>NOT(ISERROR(SEARCH("F",D2)))</formula>
    </cfRule>
    <cfRule type="containsText" dxfId="92" priority="14" operator="containsText" text="N">
      <formula>NOT(ISERROR(SEARCH("N",D2)))</formula>
    </cfRule>
  </conditionalFormatting>
  <conditionalFormatting sqref="E2:E44">
    <cfRule type="containsText" dxfId="91" priority="9" operator="containsText" text="N">
      <formula>NOT(ISERROR(SEARCH("N",E2)))</formula>
    </cfRule>
    <cfRule type="containsText" dxfId="90" priority="10" operator="containsText" text="O">
      <formula>NOT(ISERROR(SEARCH("O",E2)))</formula>
    </cfRule>
  </conditionalFormatting>
  <conditionalFormatting sqref="E45:F45 F46">
    <cfRule type="containsText" dxfId="89" priority="1" operator="containsText" text="N">
      <formula>NOT(ISERROR(SEARCH("N",E45)))</formula>
    </cfRule>
    <cfRule type="containsText" dxfId="88" priority="2" operator="containsText" text="O">
      <formula>NOT(ISERROR(SEARCH("O",E45)))</formula>
    </cfRule>
  </conditionalFormatting>
  <conditionalFormatting sqref="F2:F44">
    <cfRule type="containsText" dxfId="87" priority="5" operator="containsText" text="3">
      <formula>NOT(ISERROR(SEARCH("3",F2)))</formula>
    </cfRule>
    <cfRule type="containsText" dxfId="86" priority="6" operator="containsText" text="2">
      <formula>NOT(ISERROR(SEARCH("2",F2)))</formula>
    </cfRule>
    <cfRule type="containsText" dxfId="85" priority="7" operator="containsText" text="0">
      <formula>NOT(ISERROR(SEARCH("0",F2)))</formula>
    </cfRule>
    <cfRule type="containsText" dxfId="84" priority="8" operator="containsText" text="1">
      <formula>NOT(ISERROR(SEARCH("1",F2)))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9EFC4-EEAD-4E5A-B59C-AD87AA1D2093}">
  <sheetPr codeName="Feuil5">
    <tabColor rgb="FF1069A4"/>
  </sheetPr>
  <dimension ref="A1:G39"/>
  <sheetViews>
    <sheetView topLeftCell="C13" zoomScale="60" zoomScaleNormal="60" workbookViewId="0">
      <selection activeCell="D52" sqref="D52"/>
    </sheetView>
  </sheetViews>
  <sheetFormatPr baseColWidth="10" defaultColWidth="10.81640625" defaultRowHeight="14.5" x14ac:dyDescent="0.35"/>
  <cols>
    <col min="1" max="1" width="32.54296875" style="1" customWidth="1"/>
    <col min="2" max="2" width="52.81640625" style="1" customWidth="1"/>
    <col min="3" max="3" width="137.36328125" style="4" customWidth="1"/>
    <col min="4" max="6" width="24.26953125" style="62" customWidth="1"/>
    <col min="7" max="7" width="53.81640625" style="54" customWidth="1"/>
    <col min="8" max="16384" width="10.81640625" style="2"/>
  </cols>
  <sheetData>
    <row r="1" spans="1:7" ht="32" customHeight="1" x14ac:dyDescent="0.35">
      <c r="A1" s="18" t="s">
        <v>361</v>
      </c>
      <c r="B1" s="18" t="s">
        <v>368</v>
      </c>
      <c r="C1" s="19" t="s">
        <v>362</v>
      </c>
      <c r="D1" s="64" t="s">
        <v>427</v>
      </c>
      <c r="E1" s="64" t="s">
        <v>425</v>
      </c>
      <c r="F1" s="64" t="s">
        <v>426</v>
      </c>
      <c r="G1" s="64" t="s">
        <v>428</v>
      </c>
    </row>
    <row r="2" spans="1:7" ht="32.5" customHeight="1" x14ac:dyDescent="0.35">
      <c r="A2" s="16" t="s">
        <v>40</v>
      </c>
      <c r="B2" s="13" t="s">
        <v>11</v>
      </c>
      <c r="C2" s="3" t="s">
        <v>217</v>
      </c>
      <c r="D2" s="59"/>
      <c r="E2" s="59"/>
      <c r="F2" s="59"/>
      <c r="G2" s="50"/>
    </row>
    <row r="3" spans="1:7" ht="32.5" customHeight="1" x14ac:dyDescent="0.35">
      <c r="A3" s="16" t="s">
        <v>40</v>
      </c>
      <c r="B3" s="13" t="s">
        <v>11</v>
      </c>
      <c r="C3" s="3" t="s">
        <v>218</v>
      </c>
      <c r="D3" s="60"/>
      <c r="E3" s="60"/>
      <c r="F3" s="60"/>
      <c r="G3" s="51"/>
    </row>
    <row r="4" spans="1:7" ht="32.5" customHeight="1" x14ac:dyDescent="0.35">
      <c r="A4" s="16" t="s">
        <v>40</v>
      </c>
      <c r="B4" s="13" t="s">
        <v>11</v>
      </c>
      <c r="C4" s="3" t="s">
        <v>219</v>
      </c>
      <c r="D4" s="61"/>
      <c r="E4" s="61"/>
      <c r="F4" s="61"/>
      <c r="G4" s="52"/>
    </row>
    <row r="5" spans="1:7" ht="32.5" customHeight="1" x14ac:dyDescent="0.35">
      <c r="A5" s="16" t="s">
        <v>40</v>
      </c>
      <c r="B5" s="13" t="s">
        <v>11</v>
      </c>
      <c r="C5" s="3" t="s">
        <v>52</v>
      </c>
      <c r="D5" s="61"/>
      <c r="E5" s="61"/>
      <c r="F5" s="61"/>
      <c r="G5" s="52"/>
    </row>
    <row r="6" spans="1:7" ht="32.5" customHeight="1" x14ac:dyDescent="0.35">
      <c r="A6" s="16" t="s">
        <v>40</v>
      </c>
      <c r="B6" s="13" t="s">
        <v>11</v>
      </c>
      <c r="C6" s="3" t="s">
        <v>53</v>
      </c>
      <c r="D6" s="60"/>
      <c r="E6" s="60"/>
      <c r="F6" s="60"/>
      <c r="G6" s="51"/>
    </row>
    <row r="7" spans="1:7" ht="32.5" customHeight="1" x14ac:dyDescent="0.35">
      <c r="A7" s="16" t="s">
        <v>40</v>
      </c>
      <c r="B7" s="13" t="s">
        <v>11</v>
      </c>
      <c r="C7" s="6" t="s">
        <v>59</v>
      </c>
      <c r="D7" s="60"/>
      <c r="E7" s="60"/>
      <c r="F7" s="60"/>
      <c r="G7" s="51"/>
    </row>
    <row r="8" spans="1:7" ht="32.5" customHeight="1" x14ac:dyDescent="0.35">
      <c r="A8" s="16" t="s">
        <v>40</v>
      </c>
      <c r="B8" s="13" t="s">
        <v>11</v>
      </c>
      <c r="C8" s="3" t="s">
        <v>78</v>
      </c>
      <c r="D8" s="60"/>
      <c r="E8" s="60"/>
      <c r="F8" s="60"/>
      <c r="G8" s="51"/>
    </row>
    <row r="9" spans="1:7" ht="32.5" customHeight="1" x14ac:dyDescent="0.35">
      <c r="A9" s="16" t="s">
        <v>40</v>
      </c>
      <c r="B9" s="13" t="s">
        <v>11</v>
      </c>
      <c r="C9" s="3" t="s">
        <v>371</v>
      </c>
      <c r="D9" s="60"/>
      <c r="E9" s="60"/>
      <c r="F9" s="60"/>
      <c r="G9" s="51"/>
    </row>
    <row r="10" spans="1:7" ht="32.5" customHeight="1" x14ac:dyDescent="0.35">
      <c r="A10" s="16" t="s">
        <v>40</v>
      </c>
      <c r="B10" s="13" t="s">
        <v>11</v>
      </c>
      <c r="C10" s="3" t="s">
        <v>131</v>
      </c>
      <c r="D10" s="60"/>
      <c r="E10" s="60"/>
      <c r="F10" s="60"/>
      <c r="G10" s="51"/>
    </row>
    <row r="11" spans="1:7" ht="32.5" customHeight="1" x14ac:dyDescent="0.35">
      <c r="A11" s="16" t="s">
        <v>40</v>
      </c>
      <c r="B11" s="13" t="s">
        <v>11</v>
      </c>
      <c r="C11" s="3" t="s">
        <v>132</v>
      </c>
      <c r="D11" s="60"/>
      <c r="E11" s="60"/>
      <c r="F11" s="60"/>
      <c r="G11" s="51"/>
    </row>
    <row r="12" spans="1:7" ht="32.5" customHeight="1" x14ac:dyDescent="0.35">
      <c r="A12" s="16" t="s">
        <v>40</v>
      </c>
      <c r="B12" s="13" t="s">
        <v>11</v>
      </c>
      <c r="C12" s="3" t="s">
        <v>133</v>
      </c>
      <c r="D12" s="60"/>
      <c r="E12" s="60"/>
      <c r="F12" s="60"/>
      <c r="G12" s="51"/>
    </row>
    <row r="13" spans="1:7" ht="32.5" customHeight="1" x14ac:dyDescent="0.35">
      <c r="A13" s="16" t="s">
        <v>40</v>
      </c>
      <c r="B13" s="13" t="s">
        <v>11</v>
      </c>
      <c r="C13" s="3" t="s">
        <v>143</v>
      </c>
      <c r="D13" s="60"/>
      <c r="E13" s="60"/>
      <c r="F13" s="60"/>
      <c r="G13" s="51"/>
    </row>
    <row r="14" spans="1:7" ht="32.5" customHeight="1" x14ac:dyDescent="0.35">
      <c r="A14" s="16" t="s">
        <v>40</v>
      </c>
      <c r="B14" s="13" t="s">
        <v>11</v>
      </c>
      <c r="C14" s="7" t="s">
        <v>202</v>
      </c>
      <c r="D14" s="60"/>
      <c r="E14" s="60"/>
      <c r="F14" s="60"/>
      <c r="G14" s="51"/>
    </row>
    <row r="15" spans="1:7" ht="32.5" customHeight="1" x14ac:dyDescent="0.35">
      <c r="A15" s="16" t="s">
        <v>40</v>
      </c>
      <c r="B15" s="13" t="s">
        <v>12</v>
      </c>
      <c r="C15" s="3" t="s">
        <v>125</v>
      </c>
      <c r="D15" s="60"/>
      <c r="E15" s="60"/>
      <c r="F15" s="60"/>
      <c r="G15" s="51"/>
    </row>
    <row r="16" spans="1:7" ht="32.5" customHeight="1" x14ac:dyDescent="0.35">
      <c r="A16" s="16" t="s">
        <v>40</v>
      </c>
      <c r="B16" s="13" t="s">
        <v>12</v>
      </c>
      <c r="C16" s="3" t="s">
        <v>126</v>
      </c>
      <c r="D16" s="60"/>
      <c r="E16" s="60"/>
      <c r="F16" s="60"/>
      <c r="G16" s="51"/>
    </row>
    <row r="17" spans="1:7" ht="32.5" customHeight="1" x14ac:dyDescent="0.35">
      <c r="A17" s="16" t="s">
        <v>40</v>
      </c>
      <c r="B17" s="13" t="s">
        <v>12</v>
      </c>
      <c r="C17" s="3" t="s">
        <v>161</v>
      </c>
      <c r="D17" s="60"/>
      <c r="E17" s="60"/>
      <c r="F17" s="60"/>
      <c r="G17" s="51"/>
    </row>
    <row r="18" spans="1:7" ht="32.5" customHeight="1" x14ac:dyDescent="0.35">
      <c r="A18" s="16" t="s">
        <v>40</v>
      </c>
      <c r="B18" s="13" t="s">
        <v>12</v>
      </c>
      <c r="C18" s="3" t="s">
        <v>168</v>
      </c>
      <c r="D18" s="60"/>
      <c r="E18" s="60"/>
      <c r="F18" s="60"/>
      <c r="G18" s="51"/>
    </row>
    <row r="19" spans="1:7" ht="32.5" customHeight="1" x14ac:dyDescent="0.35">
      <c r="A19" s="16" t="s">
        <v>40</v>
      </c>
      <c r="B19" s="13" t="s">
        <v>13</v>
      </c>
      <c r="C19" s="3" t="s">
        <v>220</v>
      </c>
      <c r="D19" s="60"/>
      <c r="E19" s="60"/>
      <c r="F19" s="60"/>
      <c r="G19" s="51"/>
    </row>
    <row r="20" spans="1:7" ht="32.5" customHeight="1" x14ac:dyDescent="0.35">
      <c r="A20" s="16" t="s">
        <v>40</v>
      </c>
      <c r="B20" s="13" t="s">
        <v>13</v>
      </c>
      <c r="C20" s="3" t="s">
        <v>221</v>
      </c>
      <c r="D20" s="60"/>
      <c r="E20" s="60"/>
      <c r="F20" s="60"/>
      <c r="G20" s="51"/>
    </row>
    <row r="21" spans="1:7" ht="32.5" customHeight="1" x14ac:dyDescent="0.35">
      <c r="A21" s="16" t="s">
        <v>40</v>
      </c>
      <c r="B21" s="13" t="s">
        <v>13</v>
      </c>
      <c r="C21" s="3" t="s">
        <v>70</v>
      </c>
      <c r="D21" s="60"/>
      <c r="E21" s="60"/>
      <c r="F21" s="60"/>
      <c r="G21" s="51"/>
    </row>
    <row r="22" spans="1:7" ht="32.5" customHeight="1" x14ac:dyDescent="0.35">
      <c r="A22" s="16" t="s">
        <v>40</v>
      </c>
      <c r="B22" s="13" t="s">
        <v>13</v>
      </c>
      <c r="C22" s="3" t="s">
        <v>73</v>
      </c>
      <c r="D22" s="60"/>
      <c r="E22" s="60"/>
      <c r="F22" s="60"/>
      <c r="G22" s="51"/>
    </row>
    <row r="23" spans="1:7" ht="32.5" customHeight="1" x14ac:dyDescent="0.35">
      <c r="A23" s="16" t="s">
        <v>40</v>
      </c>
      <c r="B23" s="13" t="s">
        <v>13</v>
      </c>
      <c r="C23" s="3" t="s">
        <v>83</v>
      </c>
      <c r="D23" s="60"/>
      <c r="E23" s="60"/>
      <c r="F23" s="60"/>
      <c r="G23" s="51"/>
    </row>
    <row r="24" spans="1:7" ht="32.5" customHeight="1" x14ac:dyDescent="0.35">
      <c r="A24" s="16" t="s">
        <v>40</v>
      </c>
      <c r="B24" s="13" t="s">
        <v>13</v>
      </c>
      <c r="C24" s="3" t="s">
        <v>106</v>
      </c>
      <c r="D24" s="60"/>
      <c r="E24" s="60"/>
      <c r="F24" s="60"/>
      <c r="G24" s="51"/>
    </row>
    <row r="25" spans="1:7" ht="32.5" customHeight="1" x14ac:dyDescent="0.35">
      <c r="A25" s="16" t="s">
        <v>40</v>
      </c>
      <c r="B25" s="13" t="s">
        <v>13</v>
      </c>
      <c r="C25" s="3" t="s">
        <v>139</v>
      </c>
      <c r="D25" s="60"/>
      <c r="E25" s="60"/>
      <c r="F25" s="60"/>
      <c r="G25" s="51"/>
    </row>
    <row r="26" spans="1:7" ht="32.5" customHeight="1" x14ac:dyDescent="0.35">
      <c r="A26" s="16" t="s">
        <v>40</v>
      </c>
      <c r="B26" s="13" t="s">
        <v>13</v>
      </c>
      <c r="C26" s="3" t="s">
        <v>140</v>
      </c>
      <c r="D26" s="60"/>
      <c r="E26" s="60"/>
      <c r="F26" s="60"/>
      <c r="G26" s="51"/>
    </row>
    <row r="27" spans="1:7" ht="32.5" customHeight="1" x14ac:dyDescent="0.35">
      <c r="A27" s="16" t="s">
        <v>40</v>
      </c>
      <c r="B27" s="13" t="s">
        <v>13</v>
      </c>
      <c r="C27" s="6" t="s">
        <v>144</v>
      </c>
      <c r="D27" s="60"/>
      <c r="E27" s="60"/>
      <c r="F27" s="60"/>
      <c r="G27" s="51"/>
    </row>
    <row r="28" spans="1:7" ht="32.5" customHeight="1" x14ac:dyDescent="0.35">
      <c r="A28" s="16" t="s">
        <v>40</v>
      </c>
      <c r="B28" s="13" t="s">
        <v>13</v>
      </c>
      <c r="C28" s="3" t="s">
        <v>146</v>
      </c>
      <c r="D28" s="60"/>
      <c r="E28" s="60"/>
      <c r="F28" s="60"/>
      <c r="G28" s="51"/>
    </row>
    <row r="29" spans="1:7" ht="32.5" customHeight="1" x14ac:dyDescent="0.35">
      <c r="A29" s="16" t="s">
        <v>40</v>
      </c>
      <c r="B29" s="13" t="s">
        <v>13</v>
      </c>
      <c r="C29" s="3" t="s">
        <v>147</v>
      </c>
      <c r="D29" s="60"/>
      <c r="E29" s="60"/>
      <c r="F29" s="60"/>
      <c r="G29" s="51"/>
    </row>
    <row r="30" spans="1:7" ht="32.5" customHeight="1" x14ac:dyDescent="0.35">
      <c r="A30" s="16" t="s">
        <v>40</v>
      </c>
      <c r="B30" s="13" t="s">
        <v>13</v>
      </c>
      <c r="C30" s="3" t="s">
        <v>148</v>
      </c>
      <c r="D30" s="60"/>
      <c r="E30" s="60"/>
      <c r="F30" s="60"/>
      <c r="G30" s="51"/>
    </row>
    <row r="31" spans="1:7" ht="32.5" customHeight="1" x14ac:dyDescent="0.35">
      <c r="A31" s="16" t="s">
        <v>40</v>
      </c>
      <c r="B31" s="13" t="s">
        <v>13</v>
      </c>
      <c r="C31" s="26" t="s">
        <v>151</v>
      </c>
      <c r="D31" s="60"/>
      <c r="E31" s="60"/>
      <c r="F31" s="60"/>
      <c r="G31" s="51"/>
    </row>
    <row r="32" spans="1:7" ht="32.5" customHeight="1" x14ac:dyDescent="0.35">
      <c r="A32" s="16" t="s">
        <v>40</v>
      </c>
      <c r="B32" s="13" t="s">
        <v>13</v>
      </c>
      <c r="C32" s="3" t="s">
        <v>153</v>
      </c>
      <c r="D32" s="60"/>
      <c r="E32" s="60"/>
      <c r="F32" s="60"/>
      <c r="G32" s="51"/>
    </row>
    <row r="33" spans="1:7" ht="32.5" customHeight="1" x14ac:dyDescent="0.35">
      <c r="A33" s="16" t="s">
        <v>40</v>
      </c>
      <c r="B33" s="13" t="s">
        <v>13</v>
      </c>
      <c r="C33" s="3" t="s">
        <v>167</v>
      </c>
      <c r="D33" s="60"/>
      <c r="E33" s="60"/>
      <c r="F33" s="60"/>
      <c r="G33" s="51"/>
    </row>
    <row r="34" spans="1:7" ht="32.5" customHeight="1" x14ac:dyDescent="0.35">
      <c r="A34" s="16" t="s">
        <v>40</v>
      </c>
      <c r="B34" s="13" t="s">
        <v>13</v>
      </c>
      <c r="C34" s="3" t="s">
        <v>180</v>
      </c>
      <c r="D34" s="60"/>
      <c r="E34" s="60"/>
      <c r="F34" s="60"/>
      <c r="G34" s="51"/>
    </row>
    <row r="35" spans="1:7" ht="32.5" customHeight="1" x14ac:dyDescent="0.35">
      <c r="A35" s="16" t="s">
        <v>40</v>
      </c>
      <c r="B35" s="13" t="s">
        <v>13</v>
      </c>
      <c r="C35" s="3" t="s">
        <v>211</v>
      </c>
      <c r="D35" s="60"/>
      <c r="E35" s="60"/>
      <c r="F35" s="60"/>
      <c r="G35" s="51"/>
    </row>
    <row r="36" spans="1:7" ht="32.5" customHeight="1" x14ac:dyDescent="0.35">
      <c r="A36" s="16" t="s">
        <v>40</v>
      </c>
      <c r="B36" s="13" t="s">
        <v>13</v>
      </c>
      <c r="C36" s="3" t="s">
        <v>212</v>
      </c>
      <c r="D36" s="60"/>
      <c r="E36" s="60"/>
      <c r="F36" s="60"/>
      <c r="G36" s="51"/>
    </row>
    <row r="37" spans="1:7" ht="32.5" customHeight="1" x14ac:dyDescent="0.35">
      <c r="A37" s="16" t="s">
        <v>40</v>
      </c>
      <c r="B37" s="13" t="s">
        <v>13</v>
      </c>
      <c r="C37" s="3" t="s">
        <v>213</v>
      </c>
      <c r="D37" s="60"/>
      <c r="E37" s="60"/>
      <c r="F37" s="60"/>
      <c r="G37" s="51"/>
    </row>
    <row r="38" spans="1:7" ht="27" customHeight="1" x14ac:dyDescent="0.35">
      <c r="E38" s="60">
        <f>COUNTIF(E2:E37,"=O")</f>
        <v>0</v>
      </c>
      <c r="F38" s="60">
        <f>SUM(F2:F37)</f>
        <v>0</v>
      </c>
    </row>
    <row r="39" spans="1:7" ht="27" customHeight="1" x14ac:dyDescent="0.35">
      <c r="E39" s="63" t="s">
        <v>429</v>
      </c>
      <c r="F39" s="60" t="str">
        <f>IF(E38=0,"",F38/E38/3)</f>
        <v/>
      </c>
    </row>
  </sheetData>
  <conditionalFormatting sqref="D2:D37">
    <cfRule type="containsText" dxfId="83" priority="9" operator="containsText" text="M">
      <formula>NOT(ISERROR(SEARCH("M",D2)))</formula>
    </cfRule>
    <cfRule type="containsText" dxfId="82" priority="10" operator="containsText" text="I">
      <formula>NOT(ISERROR(SEARCH("I",D2)))</formula>
    </cfRule>
    <cfRule type="containsText" dxfId="81" priority="11" operator="containsText" text="F">
      <formula>NOT(ISERROR(SEARCH("F",D2)))</formula>
    </cfRule>
    <cfRule type="containsText" dxfId="80" priority="12" operator="containsText" text="N">
      <formula>NOT(ISERROR(SEARCH("N",D2)))</formula>
    </cfRule>
  </conditionalFormatting>
  <conditionalFormatting sqref="E2:E37">
    <cfRule type="containsText" dxfId="79" priority="7" operator="containsText" text="N">
      <formula>NOT(ISERROR(SEARCH("N",E2)))</formula>
    </cfRule>
    <cfRule type="containsText" dxfId="78" priority="8" operator="containsText" text="O">
      <formula>NOT(ISERROR(SEARCH("O",E2)))</formula>
    </cfRule>
  </conditionalFormatting>
  <conditionalFormatting sqref="E38:F38 F39">
    <cfRule type="containsText" dxfId="77" priority="1" operator="containsText" text="N">
      <formula>NOT(ISERROR(SEARCH("N",E38)))</formula>
    </cfRule>
    <cfRule type="containsText" dxfId="76" priority="2" operator="containsText" text="O">
      <formula>NOT(ISERROR(SEARCH("O",E38)))</formula>
    </cfRule>
  </conditionalFormatting>
  <conditionalFormatting sqref="F2:F37">
    <cfRule type="containsText" dxfId="75" priority="3" operator="containsText" text="3">
      <formula>NOT(ISERROR(SEARCH("3",F2)))</formula>
    </cfRule>
    <cfRule type="containsText" dxfId="74" priority="4" operator="containsText" text="2">
      <formula>NOT(ISERROR(SEARCH("2",F2)))</formula>
    </cfRule>
    <cfRule type="containsText" dxfId="73" priority="5" operator="containsText" text="0">
      <formula>NOT(ISERROR(SEARCH("0",F2)))</formula>
    </cfRule>
    <cfRule type="containsText" dxfId="72" priority="6" operator="containsText" text="1">
      <formula>NOT(ISERROR(SEARCH("1",F2)))</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02261-3712-4868-857E-A9AB485A6A27}">
  <sheetPr codeName="Feuil6">
    <tabColor rgb="FF1069A4"/>
  </sheetPr>
  <dimension ref="A1:G49"/>
  <sheetViews>
    <sheetView topLeftCell="C36" zoomScale="60" zoomScaleNormal="60" workbookViewId="0">
      <selection activeCell="C78" sqref="C78"/>
    </sheetView>
  </sheetViews>
  <sheetFormatPr baseColWidth="10" defaultColWidth="10.81640625" defaultRowHeight="14.5" x14ac:dyDescent="0.35"/>
  <cols>
    <col min="1" max="1" width="32.54296875" style="1" customWidth="1"/>
    <col min="2" max="2" width="52.81640625" style="1" customWidth="1"/>
    <col min="3" max="3" width="137.36328125" style="4" customWidth="1"/>
    <col min="4" max="6" width="24.26953125" style="62" customWidth="1"/>
    <col min="7" max="7" width="53.81640625" style="54" customWidth="1"/>
    <col min="8" max="16384" width="10.81640625" style="2"/>
  </cols>
  <sheetData>
    <row r="1" spans="1:7" ht="32" customHeight="1" x14ac:dyDescent="0.35">
      <c r="A1" s="18" t="s">
        <v>361</v>
      </c>
      <c r="B1" s="18" t="s">
        <v>368</v>
      </c>
      <c r="C1" s="19" t="s">
        <v>362</v>
      </c>
      <c r="D1" s="64" t="s">
        <v>427</v>
      </c>
      <c r="E1" s="64" t="s">
        <v>425</v>
      </c>
      <c r="F1" s="64" t="s">
        <v>426</v>
      </c>
      <c r="G1" s="64" t="s">
        <v>428</v>
      </c>
    </row>
    <row r="2" spans="1:7" ht="32.5" customHeight="1" x14ac:dyDescent="0.35">
      <c r="A2" s="16" t="s">
        <v>41</v>
      </c>
      <c r="B2" s="13" t="s">
        <v>14</v>
      </c>
      <c r="C2" s="3" t="s">
        <v>135</v>
      </c>
      <c r="D2" s="59"/>
      <c r="E2" s="59"/>
      <c r="F2" s="59"/>
      <c r="G2" s="50"/>
    </row>
    <row r="3" spans="1:7" ht="32.5" customHeight="1" x14ac:dyDescent="0.35">
      <c r="A3" s="16" t="s">
        <v>41</v>
      </c>
      <c r="B3" s="13" t="s">
        <v>14</v>
      </c>
      <c r="C3" s="3" t="s">
        <v>222</v>
      </c>
      <c r="D3" s="60"/>
      <c r="E3" s="60"/>
      <c r="F3" s="60"/>
      <c r="G3" s="51"/>
    </row>
    <row r="4" spans="1:7" ht="32.5" customHeight="1" x14ac:dyDescent="0.35">
      <c r="A4" s="16" t="s">
        <v>41</v>
      </c>
      <c r="B4" s="13" t="s">
        <v>14</v>
      </c>
      <c r="C4" s="3" t="s">
        <v>173</v>
      </c>
      <c r="D4" s="61"/>
      <c r="E4" s="61"/>
      <c r="F4" s="61"/>
      <c r="G4" s="52"/>
    </row>
    <row r="5" spans="1:7" ht="32.5" customHeight="1" x14ac:dyDescent="0.35">
      <c r="A5" s="16" t="s">
        <v>41</v>
      </c>
      <c r="B5" s="13" t="s">
        <v>15</v>
      </c>
      <c r="C5" s="3" t="s">
        <v>223</v>
      </c>
      <c r="D5" s="61"/>
      <c r="E5" s="61"/>
      <c r="F5" s="61"/>
      <c r="G5" s="52"/>
    </row>
    <row r="6" spans="1:7" ht="32.5" customHeight="1" x14ac:dyDescent="0.35">
      <c r="A6" s="16" t="s">
        <v>41</v>
      </c>
      <c r="B6" s="13" t="s">
        <v>15</v>
      </c>
      <c r="C6" s="3" t="s">
        <v>152</v>
      </c>
      <c r="D6" s="60"/>
      <c r="E6" s="60"/>
      <c r="F6" s="60"/>
      <c r="G6" s="51"/>
    </row>
    <row r="7" spans="1:7" ht="32.5" customHeight="1" x14ac:dyDescent="0.35">
      <c r="A7" s="16" t="s">
        <v>41</v>
      </c>
      <c r="B7" s="13" t="s">
        <v>15</v>
      </c>
      <c r="C7" s="3" t="s">
        <v>155</v>
      </c>
      <c r="D7" s="60"/>
      <c r="E7" s="60"/>
      <c r="F7" s="60"/>
      <c r="G7" s="51"/>
    </row>
    <row r="8" spans="1:7" ht="32.5" customHeight="1" x14ac:dyDescent="0.35">
      <c r="A8" s="16" t="s">
        <v>41</v>
      </c>
      <c r="B8" s="13" t="s">
        <v>15</v>
      </c>
      <c r="C8" s="3" t="s">
        <v>204</v>
      </c>
      <c r="D8" s="60"/>
      <c r="E8" s="60"/>
      <c r="F8" s="60"/>
      <c r="G8" s="51"/>
    </row>
    <row r="9" spans="1:7" ht="32.5" customHeight="1" x14ac:dyDescent="0.35">
      <c r="A9" s="16" t="s">
        <v>41</v>
      </c>
      <c r="B9" s="13" t="s">
        <v>16</v>
      </c>
      <c r="C9" s="3" t="s">
        <v>122</v>
      </c>
      <c r="D9" s="60"/>
      <c r="E9" s="60"/>
      <c r="F9" s="60"/>
      <c r="G9" s="51"/>
    </row>
    <row r="10" spans="1:7" ht="32.5" customHeight="1" x14ac:dyDescent="0.35">
      <c r="A10" s="16" t="s">
        <v>41</v>
      </c>
      <c r="B10" s="13" t="s">
        <v>16</v>
      </c>
      <c r="C10" s="3" t="s">
        <v>124</v>
      </c>
      <c r="D10" s="60"/>
      <c r="E10" s="60"/>
      <c r="F10" s="60"/>
      <c r="G10" s="51"/>
    </row>
    <row r="11" spans="1:7" ht="32.5" customHeight="1" x14ac:dyDescent="0.35">
      <c r="A11" s="16" t="s">
        <v>41</v>
      </c>
      <c r="B11" s="13" t="s">
        <v>16</v>
      </c>
      <c r="C11" s="3" t="s">
        <v>134</v>
      </c>
      <c r="D11" s="60"/>
      <c r="E11" s="60"/>
      <c r="F11" s="60"/>
      <c r="G11" s="51"/>
    </row>
    <row r="12" spans="1:7" ht="32.5" customHeight="1" x14ac:dyDescent="0.35">
      <c r="A12" s="16" t="s">
        <v>41</v>
      </c>
      <c r="B12" s="13" t="s">
        <v>17</v>
      </c>
      <c r="C12" s="8" t="s">
        <v>31</v>
      </c>
      <c r="D12" s="60"/>
      <c r="E12" s="60"/>
      <c r="F12" s="60"/>
      <c r="G12" s="51"/>
    </row>
    <row r="13" spans="1:7" ht="32.5" customHeight="1" x14ac:dyDescent="0.35">
      <c r="A13" s="16" t="s">
        <v>41</v>
      </c>
      <c r="B13" s="13" t="s">
        <v>17</v>
      </c>
      <c r="C13" s="3" t="s">
        <v>224</v>
      </c>
      <c r="D13" s="60"/>
      <c r="E13" s="60"/>
      <c r="F13" s="60"/>
      <c r="G13" s="51"/>
    </row>
    <row r="14" spans="1:7" ht="32.5" customHeight="1" x14ac:dyDescent="0.35">
      <c r="A14" s="16" t="s">
        <v>41</v>
      </c>
      <c r="B14" s="13" t="s">
        <v>17</v>
      </c>
      <c r="C14" s="3" t="s">
        <v>136</v>
      </c>
      <c r="D14" s="60"/>
      <c r="E14" s="60"/>
      <c r="F14" s="60"/>
      <c r="G14" s="51"/>
    </row>
    <row r="15" spans="1:7" ht="32.5" customHeight="1" x14ac:dyDescent="0.35">
      <c r="A15" s="16" t="s">
        <v>41</v>
      </c>
      <c r="B15" s="13" t="s">
        <v>17</v>
      </c>
      <c r="C15" s="3" t="s">
        <v>137</v>
      </c>
      <c r="D15" s="60"/>
      <c r="E15" s="60"/>
      <c r="F15" s="60"/>
      <c r="G15" s="51"/>
    </row>
    <row r="16" spans="1:7" ht="32.5" customHeight="1" x14ac:dyDescent="0.35">
      <c r="A16" s="16" t="s">
        <v>41</v>
      </c>
      <c r="B16" s="13" t="s">
        <v>17</v>
      </c>
      <c r="C16" s="3" t="s">
        <v>145</v>
      </c>
      <c r="D16" s="60"/>
      <c r="E16" s="60"/>
      <c r="F16" s="60"/>
      <c r="G16" s="51"/>
    </row>
    <row r="17" spans="1:7" ht="32.5" customHeight="1" x14ac:dyDescent="0.35">
      <c r="A17" s="16" t="s">
        <v>42</v>
      </c>
      <c r="B17" s="13" t="s">
        <v>369</v>
      </c>
      <c r="C17" s="3" t="s">
        <v>28</v>
      </c>
      <c r="D17" s="60"/>
      <c r="E17" s="60"/>
      <c r="F17" s="60"/>
      <c r="G17" s="51"/>
    </row>
    <row r="18" spans="1:7" ht="32.5" customHeight="1" x14ac:dyDescent="0.35">
      <c r="A18" s="16" t="s">
        <v>42</v>
      </c>
      <c r="B18" s="13" t="s">
        <v>369</v>
      </c>
      <c r="C18" s="26" t="s">
        <v>44</v>
      </c>
      <c r="D18" s="60"/>
      <c r="E18" s="60"/>
      <c r="F18" s="60"/>
      <c r="G18" s="51"/>
    </row>
    <row r="19" spans="1:7" ht="32.5" customHeight="1" x14ac:dyDescent="0.35">
      <c r="A19" s="16" t="s">
        <v>42</v>
      </c>
      <c r="B19" s="13" t="s">
        <v>369</v>
      </c>
      <c r="C19" s="26" t="s">
        <v>46</v>
      </c>
      <c r="D19" s="60"/>
      <c r="E19" s="60"/>
      <c r="F19" s="60"/>
      <c r="G19" s="51"/>
    </row>
    <row r="20" spans="1:7" ht="32.5" customHeight="1" x14ac:dyDescent="0.35">
      <c r="A20" s="16" t="s">
        <v>42</v>
      </c>
      <c r="B20" s="13" t="s">
        <v>369</v>
      </c>
      <c r="C20" s="3" t="s">
        <v>47</v>
      </c>
      <c r="D20" s="60"/>
      <c r="E20" s="60"/>
      <c r="F20" s="60"/>
      <c r="G20" s="51"/>
    </row>
    <row r="21" spans="1:7" ht="32.5" customHeight="1" x14ac:dyDescent="0.35">
      <c r="A21" s="16" t="s">
        <v>42</v>
      </c>
      <c r="B21" s="13" t="s">
        <v>369</v>
      </c>
      <c r="C21" s="3" t="s">
        <v>49</v>
      </c>
      <c r="D21" s="60"/>
      <c r="E21" s="60"/>
      <c r="F21" s="60"/>
      <c r="G21" s="51"/>
    </row>
    <row r="22" spans="1:7" ht="32.5" customHeight="1" x14ac:dyDescent="0.35">
      <c r="A22" s="16" t="s">
        <v>42</v>
      </c>
      <c r="B22" s="13" t="s">
        <v>369</v>
      </c>
      <c r="C22" s="3" t="s">
        <v>60</v>
      </c>
      <c r="D22" s="60"/>
      <c r="E22" s="60"/>
      <c r="F22" s="60"/>
      <c r="G22" s="51"/>
    </row>
    <row r="23" spans="1:7" ht="32.5" customHeight="1" x14ac:dyDescent="0.35">
      <c r="A23" s="16" t="s">
        <v>42</v>
      </c>
      <c r="B23" s="13" t="s">
        <v>369</v>
      </c>
      <c r="C23" s="3" t="s">
        <v>62</v>
      </c>
      <c r="D23" s="60"/>
      <c r="E23" s="60"/>
      <c r="F23" s="60"/>
      <c r="G23" s="51"/>
    </row>
    <row r="24" spans="1:7" ht="32.5" customHeight="1" x14ac:dyDescent="0.35">
      <c r="A24" s="16" t="s">
        <v>42</v>
      </c>
      <c r="B24" s="13" t="s">
        <v>369</v>
      </c>
      <c r="C24" s="3" t="s">
        <v>65</v>
      </c>
      <c r="D24" s="60"/>
      <c r="E24" s="60"/>
      <c r="F24" s="60"/>
      <c r="G24" s="51"/>
    </row>
    <row r="25" spans="1:7" ht="32.5" customHeight="1" x14ac:dyDescent="0.35">
      <c r="A25" s="16" t="s">
        <v>42</v>
      </c>
      <c r="B25" s="13" t="s">
        <v>369</v>
      </c>
      <c r="C25" s="3" t="s">
        <v>69</v>
      </c>
      <c r="D25" s="60"/>
      <c r="E25" s="60"/>
      <c r="F25" s="60"/>
      <c r="G25" s="51"/>
    </row>
    <row r="26" spans="1:7" ht="32.5" customHeight="1" x14ac:dyDescent="0.35">
      <c r="A26" s="16" t="s">
        <v>42</v>
      </c>
      <c r="B26" s="13" t="s">
        <v>369</v>
      </c>
      <c r="C26" s="3" t="s">
        <v>74</v>
      </c>
      <c r="D26" s="60"/>
      <c r="E26" s="60"/>
      <c r="F26" s="60"/>
      <c r="G26" s="51"/>
    </row>
    <row r="27" spans="1:7" ht="32.5" customHeight="1" x14ac:dyDescent="0.35">
      <c r="A27" s="16" t="s">
        <v>42</v>
      </c>
      <c r="B27" s="13" t="s">
        <v>369</v>
      </c>
      <c r="C27" s="3" t="s">
        <v>114</v>
      </c>
      <c r="D27" s="60"/>
      <c r="E27" s="60"/>
      <c r="F27" s="60"/>
      <c r="G27" s="51"/>
    </row>
    <row r="28" spans="1:7" ht="32.5" customHeight="1" x14ac:dyDescent="0.35">
      <c r="A28" s="16" t="s">
        <v>42</v>
      </c>
      <c r="B28" s="13" t="s">
        <v>369</v>
      </c>
      <c r="C28" s="3" t="s">
        <v>118</v>
      </c>
      <c r="D28" s="60"/>
      <c r="E28" s="60"/>
      <c r="F28" s="60"/>
      <c r="G28" s="51"/>
    </row>
    <row r="29" spans="1:7" ht="32.5" customHeight="1" x14ac:dyDescent="0.35">
      <c r="A29" s="16" t="s">
        <v>42</v>
      </c>
      <c r="B29" s="13" t="s">
        <v>369</v>
      </c>
      <c r="C29" s="3" t="s">
        <v>123</v>
      </c>
      <c r="D29" s="60"/>
      <c r="E29" s="60"/>
      <c r="F29" s="60"/>
      <c r="G29" s="51"/>
    </row>
    <row r="30" spans="1:7" ht="32.5" customHeight="1" x14ac:dyDescent="0.35">
      <c r="A30" s="16" t="s">
        <v>42</v>
      </c>
      <c r="B30" s="13" t="s">
        <v>369</v>
      </c>
      <c r="C30" s="3" t="s">
        <v>170</v>
      </c>
      <c r="D30" s="60"/>
      <c r="E30" s="60"/>
      <c r="F30" s="60"/>
      <c r="G30" s="51"/>
    </row>
    <row r="31" spans="1:7" ht="32.5" customHeight="1" x14ac:dyDescent="0.35">
      <c r="A31" s="16" t="s">
        <v>42</v>
      </c>
      <c r="B31" s="13" t="s">
        <v>369</v>
      </c>
      <c r="C31" s="3" t="s">
        <v>171</v>
      </c>
      <c r="D31" s="60"/>
      <c r="E31" s="60"/>
      <c r="F31" s="60"/>
      <c r="G31" s="51"/>
    </row>
    <row r="32" spans="1:7" ht="32.5" customHeight="1" x14ac:dyDescent="0.35">
      <c r="A32" s="16" t="s">
        <v>42</v>
      </c>
      <c r="B32" s="13" t="s">
        <v>369</v>
      </c>
      <c r="C32" s="6" t="s">
        <v>181</v>
      </c>
      <c r="D32" s="60"/>
      <c r="E32" s="60"/>
      <c r="F32" s="60"/>
      <c r="G32" s="51"/>
    </row>
    <row r="33" spans="1:7" ht="32.5" customHeight="1" x14ac:dyDescent="0.35">
      <c r="A33" s="16" t="s">
        <v>42</v>
      </c>
      <c r="B33" s="13" t="s">
        <v>369</v>
      </c>
      <c r="C33" s="6" t="s">
        <v>182</v>
      </c>
      <c r="D33" s="60"/>
      <c r="E33" s="60"/>
      <c r="F33" s="60"/>
      <c r="G33" s="51"/>
    </row>
    <row r="34" spans="1:7" ht="32.5" customHeight="1" x14ac:dyDescent="0.35">
      <c r="A34" s="16" t="s">
        <v>42</v>
      </c>
      <c r="B34" s="13" t="s">
        <v>369</v>
      </c>
      <c r="C34" s="3" t="s">
        <v>185</v>
      </c>
      <c r="D34" s="60"/>
      <c r="E34" s="60"/>
      <c r="F34" s="60"/>
      <c r="G34" s="51"/>
    </row>
    <row r="35" spans="1:7" ht="32.5" customHeight="1" x14ac:dyDescent="0.35">
      <c r="A35" s="16" t="s">
        <v>42</v>
      </c>
      <c r="B35" s="13" t="s">
        <v>369</v>
      </c>
      <c r="C35" s="3" t="s">
        <v>186</v>
      </c>
      <c r="D35" s="60"/>
      <c r="E35" s="60"/>
      <c r="F35" s="60"/>
      <c r="G35" s="51"/>
    </row>
    <row r="36" spans="1:7" ht="32.5" customHeight="1" x14ac:dyDescent="0.35">
      <c r="A36" s="16" t="s">
        <v>42</v>
      </c>
      <c r="B36" s="13" t="s">
        <v>369</v>
      </c>
      <c r="C36" s="3" t="s">
        <v>187</v>
      </c>
      <c r="D36" s="60"/>
      <c r="E36" s="60"/>
      <c r="F36" s="60"/>
      <c r="G36" s="51"/>
    </row>
    <row r="37" spans="1:7" ht="32.5" customHeight="1" x14ac:dyDescent="0.35">
      <c r="A37" s="16" t="s">
        <v>42</v>
      </c>
      <c r="B37" s="13" t="s">
        <v>369</v>
      </c>
      <c r="C37" s="3" t="s">
        <v>190</v>
      </c>
      <c r="D37" s="60"/>
      <c r="E37" s="60"/>
      <c r="F37" s="60"/>
      <c r="G37" s="51"/>
    </row>
    <row r="38" spans="1:7" ht="32.5" customHeight="1" x14ac:dyDescent="0.35">
      <c r="A38" s="16" t="s">
        <v>42</v>
      </c>
      <c r="B38" s="13" t="s">
        <v>369</v>
      </c>
      <c r="C38" s="3" t="s">
        <v>191</v>
      </c>
      <c r="D38" s="60"/>
      <c r="E38" s="60"/>
      <c r="F38" s="60"/>
      <c r="G38" s="51"/>
    </row>
    <row r="39" spans="1:7" ht="32.5" customHeight="1" x14ac:dyDescent="0.35">
      <c r="A39" s="16" t="s">
        <v>42</v>
      </c>
      <c r="B39" s="13" t="s">
        <v>369</v>
      </c>
      <c r="C39" s="3" t="s">
        <v>193</v>
      </c>
      <c r="D39" s="60"/>
      <c r="E39" s="60"/>
      <c r="F39" s="60"/>
      <c r="G39" s="51"/>
    </row>
    <row r="40" spans="1:7" ht="32.5" customHeight="1" x14ac:dyDescent="0.35">
      <c r="A40" s="16" t="s">
        <v>42</v>
      </c>
      <c r="B40" s="13" t="s">
        <v>369</v>
      </c>
      <c r="C40" s="3" t="s">
        <v>194</v>
      </c>
      <c r="D40" s="60"/>
      <c r="E40" s="60"/>
      <c r="F40" s="60"/>
      <c r="G40" s="51"/>
    </row>
    <row r="41" spans="1:7" ht="32.5" customHeight="1" x14ac:dyDescent="0.35">
      <c r="A41" s="16" t="s">
        <v>42</v>
      </c>
      <c r="B41" s="13" t="s">
        <v>369</v>
      </c>
      <c r="C41" s="3" t="s">
        <v>197</v>
      </c>
      <c r="D41" s="60"/>
      <c r="E41" s="60"/>
      <c r="F41" s="60"/>
      <c r="G41" s="51"/>
    </row>
    <row r="42" spans="1:7" ht="32.5" customHeight="1" x14ac:dyDescent="0.35">
      <c r="A42" s="16" t="s">
        <v>42</v>
      </c>
      <c r="B42" s="13" t="s">
        <v>369</v>
      </c>
      <c r="C42" s="3" t="s">
        <v>198</v>
      </c>
      <c r="D42" s="60"/>
      <c r="E42" s="60"/>
      <c r="F42" s="60"/>
      <c r="G42" s="51"/>
    </row>
    <row r="43" spans="1:7" ht="32.5" customHeight="1" x14ac:dyDescent="0.35">
      <c r="A43" s="16" t="s">
        <v>42</v>
      </c>
      <c r="B43" s="13" t="s">
        <v>369</v>
      </c>
      <c r="C43" s="3" t="s">
        <v>199</v>
      </c>
      <c r="D43" s="60"/>
      <c r="E43" s="60"/>
      <c r="F43" s="60"/>
      <c r="G43" s="51"/>
    </row>
    <row r="44" spans="1:7" ht="32.5" customHeight="1" x14ac:dyDescent="0.35">
      <c r="A44" s="16" t="s">
        <v>42</v>
      </c>
      <c r="B44" s="13" t="s">
        <v>369</v>
      </c>
      <c r="C44" s="3" t="s">
        <v>206</v>
      </c>
      <c r="D44" s="60"/>
      <c r="E44" s="60"/>
      <c r="F44" s="60"/>
      <c r="G44" s="51"/>
    </row>
    <row r="45" spans="1:7" ht="32.5" customHeight="1" x14ac:dyDescent="0.35">
      <c r="A45" s="16" t="s">
        <v>42</v>
      </c>
      <c r="B45" s="13" t="s">
        <v>369</v>
      </c>
      <c r="C45" s="3" t="s">
        <v>208</v>
      </c>
      <c r="D45" s="60"/>
      <c r="E45" s="60"/>
      <c r="F45" s="60"/>
      <c r="G45" s="51"/>
    </row>
    <row r="46" spans="1:7" ht="32.5" customHeight="1" x14ac:dyDescent="0.35">
      <c r="A46" s="16" t="s">
        <v>42</v>
      </c>
      <c r="B46" s="13" t="s">
        <v>369</v>
      </c>
      <c r="C46" s="3" t="s">
        <v>209</v>
      </c>
      <c r="D46" s="60"/>
      <c r="E46" s="60"/>
      <c r="F46" s="60"/>
      <c r="G46" s="51"/>
    </row>
    <row r="47" spans="1:7" ht="32.5" customHeight="1" x14ac:dyDescent="0.35">
      <c r="A47" s="16" t="s">
        <v>42</v>
      </c>
      <c r="B47" s="13" t="s">
        <v>369</v>
      </c>
      <c r="C47" s="3" t="s">
        <v>214</v>
      </c>
      <c r="D47" s="60"/>
      <c r="E47" s="60"/>
      <c r="F47" s="60"/>
      <c r="G47" s="51"/>
    </row>
    <row r="48" spans="1:7" ht="28" customHeight="1" x14ac:dyDescent="0.35">
      <c r="E48" s="60">
        <f>COUNTIF(E2:E47,"=O")</f>
        <v>0</v>
      </c>
      <c r="F48" s="60">
        <f>SUM(F2:F47)</f>
        <v>0</v>
      </c>
    </row>
    <row r="49" spans="5:6" ht="28" customHeight="1" x14ac:dyDescent="0.35">
      <c r="E49" s="63" t="s">
        <v>429</v>
      </c>
      <c r="F49" s="60" t="str">
        <f>IF(E48=0,"",F48/E48/3)</f>
        <v/>
      </c>
    </row>
  </sheetData>
  <conditionalFormatting sqref="D2:D47">
    <cfRule type="containsText" dxfId="71" priority="11" operator="containsText" text="M">
      <formula>NOT(ISERROR(SEARCH("M",D2)))</formula>
    </cfRule>
    <cfRule type="containsText" dxfId="70" priority="12" operator="containsText" text="I">
      <formula>NOT(ISERROR(SEARCH("I",D2)))</formula>
    </cfRule>
    <cfRule type="containsText" dxfId="69" priority="13" operator="containsText" text="F">
      <formula>NOT(ISERROR(SEARCH("F",D2)))</formula>
    </cfRule>
    <cfRule type="containsText" dxfId="68" priority="14" operator="containsText" text="N">
      <formula>NOT(ISERROR(SEARCH("N",D2)))</formula>
    </cfRule>
  </conditionalFormatting>
  <conditionalFormatting sqref="E2:E47">
    <cfRule type="containsText" dxfId="67" priority="9" operator="containsText" text="N">
      <formula>NOT(ISERROR(SEARCH("N",E2)))</formula>
    </cfRule>
    <cfRule type="containsText" dxfId="66" priority="10" operator="containsText" text="O">
      <formula>NOT(ISERROR(SEARCH("O",E2)))</formula>
    </cfRule>
  </conditionalFormatting>
  <conditionalFormatting sqref="E48:F48 F49">
    <cfRule type="containsText" dxfId="65" priority="1" operator="containsText" text="N">
      <formula>NOT(ISERROR(SEARCH("N",E48)))</formula>
    </cfRule>
    <cfRule type="containsText" dxfId="64" priority="2" operator="containsText" text="O">
      <formula>NOT(ISERROR(SEARCH("O",E48)))</formula>
    </cfRule>
  </conditionalFormatting>
  <conditionalFormatting sqref="F2:F47">
    <cfRule type="containsText" dxfId="63" priority="5" operator="containsText" text="3">
      <formula>NOT(ISERROR(SEARCH("3",F2)))</formula>
    </cfRule>
    <cfRule type="containsText" dxfId="62" priority="6" operator="containsText" text="2">
      <formula>NOT(ISERROR(SEARCH("2",F2)))</formula>
    </cfRule>
    <cfRule type="containsText" dxfId="61" priority="7" operator="containsText" text="0">
      <formula>NOT(ISERROR(SEARCH("0",F2)))</formula>
    </cfRule>
    <cfRule type="containsText" dxfId="60" priority="8" operator="containsText" text="1">
      <formula>NOT(ISERROR(SEARCH("1",F2)))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970EF-D96F-48E8-AA23-EDE62471F5DA}">
  <sheetPr codeName="Feuil7">
    <tabColor rgb="FF1069A4"/>
  </sheetPr>
  <dimension ref="A1:G30"/>
  <sheetViews>
    <sheetView topLeftCell="C25" zoomScale="60" zoomScaleNormal="60" workbookViewId="0">
      <selection activeCell="E29" sqref="E29:F30"/>
    </sheetView>
  </sheetViews>
  <sheetFormatPr baseColWidth="10" defaultColWidth="10.81640625" defaultRowHeight="14.5" x14ac:dyDescent="0.35"/>
  <cols>
    <col min="1" max="1" width="32.54296875" style="1" customWidth="1"/>
    <col min="2" max="2" width="52.81640625" style="1" customWidth="1"/>
    <col min="3" max="3" width="137.36328125" style="4" customWidth="1"/>
    <col min="4" max="6" width="24.26953125" style="62" customWidth="1"/>
    <col min="7" max="7" width="53.81640625" style="54" customWidth="1"/>
    <col min="8" max="16384" width="10.81640625" style="2"/>
  </cols>
  <sheetData>
    <row r="1" spans="1:7" ht="32" customHeight="1" x14ac:dyDescent="0.35">
      <c r="A1" s="18" t="s">
        <v>361</v>
      </c>
      <c r="B1" s="18" t="s">
        <v>368</v>
      </c>
      <c r="C1" s="19" t="s">
        <v>362</v>
      </c>
      <c r="D1" s="64" t="s">
        <v>427</v>
      </c>
      <c r="E1" s="64" t="s">
        <v>425</v>
      </c>
      <c r="F1" s="64" t="s">
        <v>426</v>
      </c>
      <c r="G1" s="64" t="s">
        <v>428</v>
      </c>
    </row>
    <row r="2" spans="1:7" ht="32.5" customHeight="1" x14ac:dyDescent="0.35">
      <c r="A2" s="16" t="s">
        <v>42</v>
      </c>
      <c r="B2" s="13" t="s">
        <v>18</v>
      </c>
      <c r="C2" s="3" t="s">
        <v>225</v>
      </c>
      <c r="D2" s="59"/>
      <c r="E2" s="59"/>
      <c r="F2" s="59"/>
      <c r="G2" s="50"/>
    </row>
    <row r="3" spans="1:7" ht="32.5" customHeight="1" x14ac:dyDescent="0.35">
      <c r="A3" s="16" t="s">
        <v>42</v>
      </c>
      <c r="B3" s="13" t="s">
        <v>18</v>
      </c>
      <c r="C3" s="3" t="s">
        <v>72</v>
      </c>
      <c r="D3" s="60"/>
      <c r="E3" s="60"/>
      <c r="F3" s="60"/>
      <c r="G3" s="51"/>
    </row>
    <row r="4" spans="1:7" ht="32.5" customHeight="1" x14ac:dyDescent="0.35">
      <c r="A4" s="16" t="s">
        <v>42</v>
      </c>
      <c r="B4" s="13" t="s">
        <v>18</v>
      </c>
      <c r="C4" s="3" t="s">
        <v>77</v>
      </c>
      <c r="D4" s="61"/>
      <c r="E4" s="61"/>
      <c r="F4" s="61"/>
      <c r="G4" s="52"/>
    </row>
    <row r="5" spans="1:7" ht="32.5" customHeight="1" x14ac:dyDescent="0.35">
      <c r="A5" s="16" t="s">
        <v>42</v>
      </c>
      <c r="B5" s="13" t="s">
        <v>18</v>
      </c>
      <c r="C5" s="3" t="s">
        <v>158</v>
      </c>
      <c r="D5" s="61"/>
      <c r="E5" s="61"/>
      <c r="F5" s="61"/>
      <c r="G5" s="52"/>
    </row>
    <row r="6" spans="1:7" ht="32.5" customHeight="1" x14ac:dyDescent="0.35">
      <c r="A6" s="16" t="s">
        <v>42</v>
      </c>
      <c r="B6" s="13" t="s">
        <v>18</v>
      </c>
      <c r="C6" s="3" t="s">
        <v>179</v>
      </c>
      <c r="D6" s="60"/>
      <c r="E6" s="60"/>
      <c r="F6" s="60"/>
      <c r="G6" s="51"/>
    </row>
    <row r="7" spans="1:7" ht="32.5" customHeight="1" x14ac:dyDescent="0.35">
      <c r="A7" s="16" t="s">
        <v>42</v>
      </c>
      <c r="B7" s="13" t="s">
        <v>19</v>
      </c>
      <c r="C7" s="3" t="s">
        <v>50</v>
      </c>
      <c r="D7" s="60"/>
      <c r="E7" s="60"/>
      <c r="F7" s="60"/>
      <c r="G7" s="51"/>
    </row>
    <row r="8" spans="1:7" ht="32.5" customHeight="1" x14ac:dyDescent="0.35">
      <c r="A8" s="16" t="s">
        <v>42</v>
      </c>
      <c r="B8" s="13" t="s">
        <v>19</v>
      </c>
      <c r="C8" s="3" t="s">
        <v>160</v>
      </c>
      <c r="D8" s="60"/>
      <c r="E8" s="60"/>
      <c r="F8" s="60"/>
      <c r="G8" s="51"/>
    </row>
    <row r="9" spans="1:7" ht="32.5" customHeight="1" x14ac:dyDescent="0.35">
      <c r="A9" s="16" t="s">
        <v>42</v>
      </c>
      <c r="B9" s="13" t="s">
        <v>19</v>
      </c>
      <c r="C9" s="3" t="s">
        <v>177</v>
      </c>
      <c r="D9" s="60"/>
      <c r="E9" s="60"/>
      <c r="F9" s="60"/>
      <c r="G9" s="51"/>
    </row>
    <row r="10" spans="1:7" ht="32.5" customHeight="1" x14ac:dyDescent="0.35">
      <c r="A10" s="16" t="s">
        <v>42</v>
      </c>
      <c r="B10" s="13" t="s">
        <v>19</v>
      </c>
      <c r="C10" s="8" t="s">
        <v>178</v>
      </c>
      <c r="D10" s="60"/>
      <c r="E10" s="60"/>
      <c r="F10" s="60"/>
      <c r="G10" s="51"/>
    </row>
    <row r="11" spans="1:7" ht="32.5" customHeight="1" x14ac:dyDescent="0.35">
      <c r="A11" s="16" t="s">
        <v>42</v>
      </c>
      <c r="B11" s="13" t="s">
        <v>19</v>
      </c>
      <c r="C11" s="3" t="s">
        <v>201</v>
      </c>
      <c r="D11" s="60"/>
      <c r="E11" s="60"/>
      <c r="F11" s="60"/>
      <c r="G11" s="51"/>
    </row>
    <row r="12" spans="1:7" ht="32.5" customHeight="1" x14ac:dyDescent="0.35">
      <c r="A12" s="16" t="s">
        <v>42</v>
      </c>
      <c r="B12" s="13" t="s">
        <v>20</v>
      </c>
      <c r="C12" s="3" t="s">
        <v>234</v>
      </c>
      <c r="D12" s="60"/>
      <c r="E12" s="60"/>
      <c r="F12" s="60"/>
      <c r="G12" s="51"/>
    </row>
    <row r="13" spans="1:7" ht="32.5" customHeight="1" x14ac:dyDescent="0.35">
      <c r="A13" s="16" t="s">
        <v>42</v>
      </c>
      <c r="B13" s="13" t="s">
        <v>20</v>
      </c>
      <c r="C13" s="3" t="s">
        <v>67</v>
      </c>
      <c r="D13" s="60"/>
      <c r="E13" s="60"/>
      <c r="F13" s="60"/>
      <c r="G13" s="51"/>
    </row>
    <row r="14" spans="1:7" ht="32.5" customHeight="1" x14ac:dyDescent="0.35">
      <c r="A14" s="16" t="s">
        <v>42</v>
      </c>
      <c r="B14" s="13" t="s">
        <v>20</v>
      </c>
      <c r="C14" s="3" t="s">
        <v>130</v>
      </c>
      <c r="D14" s="60"/>
      <c r="E14" s="60"/>
      <c r="F14" s="60"/>
      <c r="G14" s="51"/>
    </row>
    <row r="15" spans="1:7" ht="32.5" customHeight="1" x14ac:dyDescent="0.35">
      <c r="A15" s="16" t="s">
        <v>42</v>
      </c>
      <c r="B15" s="13" t="s">
        <v>20</v>
      </c>
      <c r="C15" s="3" t="s">
        <v>174</v>
      </c>
      <c r="D15" s="60"/>
      <c r="E15" s="60"/>
      <c r="F15" s="60"/>
      <c r="G15" s="51"/>
    </row>
    <row r="16" spans="1:7" ht="32.5" customHeight="1" x14ac:dyDescent="0.35">
      <c r="A16" s="16" t="s">
        <v>42</v>
      </c>
      <c r="B16" s="13" t="s">
        <v>20</v>
      </c>
      <c r="C16" s="3" t="s">
        <v>183</v>
      </c>
      <c r="D16" s="60"/>
      <c r="E16" s="60"/>
      <c r="F16" s="60"/>
      <c r="G16" s="51"/>
    </row>
    <row r="17" spans="1:7" ht="32.5" customHeight="1" x14ac:dyDescent="0.35">
      <c r="A17" s="16" t="s">
        <v>42</v>
      </c>
      <c r="B17" s="13" t="s">
        <v>20</v>
      </c>
      <c r="C17" s="3" t="s">
        <v>184</v>
      </c>
      <c r="D17" s="60"/>
      <c r="E17" s="60"/>
      <c r="F17" s="60"/>
      <c r="G17" s="51"/>
    </row>
    <row r="18" spans="1:7" ht="32.5" customHeight="1" x14ac:dyDescent="0.35">
      <c r="A18" s="16" t="s">
        <v>42</v>
      </c>
      <c r="B18" s="13" t="s">
        <v>20</v>
      </c>
      <c r="C18" s="3" t="s">
        <v>188</v>
      </c>
      <c r="D18" s="60"/>
      <c r="E18" s="60"/>
      <c r="F18" s="60"/>
      <c r="G18" s="51"/>
    </row>
    <row r="19" spans="1:7" ht="32.5" customHeight="1" x14ac:dyDescent="0.35">
      <c r="A19" s="16" t="s">
        <v>42</v>
      </c>
      <c r="B19" s="13" t="s">
        <v>20</v>
      </c>
      <c r="C19" s="3" t="s">
        <v>189</v>
      </c>
      <c r="D19" s="60"/>
      <c r="E19" s="60"/>
      <c r="F19" s="60"/>
      <c r="G19" s="51"/>
    </row>
    <row r="20" spans="1:7" ht="32.5" customHeight="1" x14ac:dyDescent="0.35">
      <c r="A20" s="16" t="s">
        <v>42</v>
      </c>
      <c r="B20" s="13" t="s">
        <v>21</v>
      </c>
      <c r="C20" s="3" t="s">
        <v>45</v>
      </c>
      <c r="D20" s="60"/>
      <c r="E20" s="60"/>
      <c r="F20" s="60"/>
      <c r="G20" s="51"/>
    </row>
    <row r="21" spans="1:7" ht="32.5" customHeight="1" x14ac:dyDescent="0.35">
      <c r="A21" s="16" t="s">
        <v>42</v>
      </c>
      <c r="B21" s="13" t="s">
        <v>21</v>
      </c>
      <c r="C21" s="6" t="s">
        <v>68</v>
      </c>
      <c r="D21" s="60"/>
      <c r="E21" s="60"/>
      <c r="F21" s="60"/>
      <c r="G21" s="51"/>
    </row>
    <row r="22" spans="1:7" ht="32.5" customHeight="1" x14ac:dyDescent="0.35">
      <c r="A22" s="16" t="s">
        <v>42</v>
      </c>
      <c r="B22" s="13" t="s">
        <v>21</v>
      </c>
      <c r="C22" s="3" t="s">
        <v>162</v>
      </c>
      <c r="D22" s="60"/>
      <c r="E22" s="60"/>
      <c r="F22" s="60"/>
      <c r="G22" s="51"/>
    </row>
    <row r="23" spans="1:7" ht="32.5" customHeight="1" x14ac:dyDescent="0.35">
      <c r="A23" s="16" t="s">
        <v>42</v>
      </c>
      <c r="B23" s="13" t="s">
        <v>21</v>
      </c>
      <c r="C23" s="3" t="s">
        <v>163</v>
      </c>
      <c r="D23" s="60"/>
      <c r="E23" s="60"/>
      <c r="F23" s="60"/>
      <c r="G23" s="51"/>
    </row>
    <row r="24" spans="1:7" ht="32.5" customHeight="1" x14ac:dyDescent="0.35">
      <c r="A24" s="16" t="s">
        <v>42</v>
      </c>
      <c r="B24" s="13" t="s">
        <v>21</v>
      </c>
      <c r="C24" s="3" t="s">
        <v>164</v>
      </c>
      <c r="D24" s="60"/>
      <c r="E24" s="60"/>
      <c r="F24" s="60"/>
      <c r="G24" s="51"/>
    </row>
    <row r="25" spans="1:7" ht="32.5" customHeight="1" x14ac:dyDescent="0.35">
      <c r="A25" s="16" t="s">
        <v>42</v>
      </c>
      <c r="B25" s="13" t="s">
        <v>21</v>
      </c>
      <c r="C25" s="3" t="s">
        <v>166</v>
      </c>
      <c r="D25" s="60"/>
      <c r="E25" s="60"/>
      <c r="F25" s="60"/>
      <c r="G25" s="51"/>
    </row>
    <row r="26" spans="1:7" ht="32.5" customHeight="1" x14ac:dyDescent="0.35">
      <c r="A26" s="16" t="s">
        <v>42</v>
      </c>
      <c r="B26" s="13" t="s">
        <v>21</v>
      </c>
      <c r="C26" s="3" t="s">
        <v>169</v>
      </c>
      <c r="D26" s="60"/>
      <c r="E26" s="60"/>
      <c r="F26" s="60"/>
      <c r="G26" s="51"/>
    </row>
    <row r="27" spans="1:7" ht="32.5" customHeight="1" x14ac:dyDescent="0.35">
      <c r="A27" s="16" t="s">
        <v>42</v>
      </c>
      <c r="B27" s="13" t="s">
        <v>21</v>
      </c>
      <c r="C27" s="3" t="s">
        <v>175</v>
      </c>
      <c r="D27" s="60"/>
      <c r="E27" s="60"/>
      <c r="F27" s="60"/>
      <c r="G27" s="51"/>
    </row>
    <row r="28" spans="1:7" ht="32.5" customHeight="1" x14ac:dyDescent="0.35">
      <c r="A28" s="16" t="s">
        <v>42</v>
      </c>
      <c r="B28" s="13" t="s">
        <v>21</v>
      </c>
      <c r="C28" s="3" t="s">
        <v>192</v>
      </c>
      <c r="D28" s="60"/>
      <c r="E28" s="60"/>
      <c r="F28" s="60"/>
      <c r="G28" s="51"/>
    </row>
    <row r="29" spans="1:7" ht="26" customHeight="1" x14ac:dyDescent="0.35">
      <c r="E29" s="60">
        <f>COUNTIF(E2:E28,"=O")</f>
        <v>0</v>
      </c>
      <c r="F29" s="60">
        <f>SUM(F2:F28)</f>
        <v>0</v>
      </c>
    </row>
    <row r="30" spans="1:7" ht="26" customHeight="1" x14ac:dyDescent="0.35">
      <c r="E30" s="63" t="s">
        <v>429</v>
      </c>
      <c r="F30" s="60" t="str">
        <f>IF(E29=0,"",F29/E29/3)</f>
        <v/>
      </c>
    </row>
  </sheetData>
  <conditionalFormatting sqref="D2:D28">
    <cfRule type="containsText" dxfId="59" priority="9" operator="containsText" text="M">
      <formula>NOT(ISERROR(SEARCH("M",D2)))</formula>
    </cfRule>
    <cfRule type="containsText" dxfId="58" priority="10" operator="containsText" text="I">
      <formula>NOT(ISERROR(SEARCH("I",D2)))</formula>
    </cfRule>
    <cfRule type="containsText" dxfId="57" priority="11" operator="containsText" text="F">
      <formula>NOT(ISERROR(SEARCH("F",D2)))</formula>
    </cfRule>
    <cfRule type="containsText" dxfId="56" priority="12" operator="containsText" text="N">
      <formula>NOT(ISERROR(SEARCH("N",D2)))</formula>
    </cfRule>
  </conditionalFormatting>
  <conditionalFormatting sqref="E2:E28">
    <cfRule type="containsText" dxfId="55" priority="7" operator="containsText" text="N">
      <formula>NOT(ISERROR(SEARCH("N",E2)))</formula>
    </cfRule>
    <cfRule type="containsText" dxfId="54" priority="8" operator="containsText" text="O">
      <formula>NOT(ISERROR(SEARCH("O",E2)))</formula>
    </cfRule>
  </conditionalFormatting>
  <conditionalFormatting sqref="E29:F29 F30">
    <cfRule type="containsText" dxfId="53" priority="1" operator="containsText" text="N">
      <formula>NOT(ISERROR(SEARCH("N",E29)))</formula>
    </cfRule>
    <cfRule type="containsText" dxfId="52" priority="2" operator="containsText" text="O">
      <formula>NOT(ISERROR(SEARCH("O",E29)))</formula>
    </cfRule>
  </conditionalFormatting>
  <conditionalFormatting sqref="F2:F28">
    <cfRule type="containsText" dxfId="51" priority="3" operator="containsText" text="3">
      <formula>NOT(ISERROR(SEARCH("3",F2)))</formula>
    </cfRule>
    <cfRule type="containsText" dxfId="50" priority="4" operator="containsText" text="2">
      <formula>NOT(ISERROR(SEARCH("2",F2)))</formula>
    </cfRule>
    <cfRule type="containsText" dxfId="49" priority="5" operator="containsText" text="0">
      <formula>NOT(ISERROR(SEARCH("0",F2)))</formula>
    </cfRule>
    <cfRule type="containsText" dxfId="48" priority="6" operator="containsText" text="1">
      <formula>NOT(ISERROR(SEARCH("1",F2)))</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FDB4B-CE21-4E6A-96B5-AD7736F2C5AC}">
  <sheetPr codeName="Feuil8">
    <tabColor rgb="FF00AC4F"/>
  </sheetPr>
  <dimension ref="A1:G41"/>
  <sheetViews>
    <sheetView topLeftCell="C33" zoomScale="60" zoomScaleNormal="60" workbookViewId="0">
      <selection activeCell="C60" sqref="C60"/>
    </sheetView>
  </sheetViews>
  <sheetFormatPr baseColWidth="10" defaultColWidth="10.81640625" defaultRowHeight="14.5" x14ac:dyDescent="0.35"/>
  <cols>
    <col min="1" max="1" width="33.7265625" style="1" customWidth="1"/>
    <col min="2" max="2" width="50" style="1" customWidth="1"/>
    <col min="3" max="3" width="135.08984375" style="4" customWidth="1"/>
    <col min="4" max="6" width="24.26953125" style="62" customWidth="1"/>
    <col min="7" max="7" width="53.81640625" style="54" customWidth="1"/>
    <col min="8" max="16384" width="10.81640625" style="2"/>
  </cols>
  <sheetData>
    <row r="1" spans="1:7" ht="32" customHeight="1" x14ac:dyDescent="0.35">
      <c r="A1" s="20" t="s">
        <v>361</v>
      </c>
      <c r="B1" s="20" t="s">
        <v>368</v>
      </c>
      <c r="C1" s="21" t="s">
        <v>362</v>
      </c>
      <c r="D1" s="65" t="s">
        <v>427</v>
      </c>
      <c r="E1" s="65" t="s">
        <v>425</v>
      </c>
      <c r="F1" s="65" t="s">
        <v>426</v>
      </c>
      <c r="G1" s="65" t="s">
        <v>428</v>
      </c>
    </row>
    <row r="2" spans="1:7" ht="32" customHeight="1" x14ac:dyDescent="0.35">
      <c r="A2" s="16" t="s">
        <v>236</v>
      </c>
      <c r="B2" s="13" t="s">
        <v>22</v>
      </c>
      <c r="C2" s="27" t="s">
        <v>237</v>
      </c>
      <c r="D2" s="59"/>
      <c r="E2" s="59"/>
      <c r="F2" s="59"/>
      <c r="G2" s="50"/>
    </row>
    <row r="3" spans="1:7" ht="32" customHeight="1" x14ac:dyDescent="0.35">
      <c r="A3" s="16" t="s">
        <v>236</v>
      </c>
      <c r="B3" s="13" t="s">
        <v>22</v>
      </c>
      <c r="C3" s="3" t="s">
        <v>240</v>
      </c>
      <c r="D3" s="60"/>
      <c r="E3" s="60"/>
      <c r="F3" s="60"/>
      <c r="G3" s="51"/>
    </row>
    <row r="4" spans="1:7" ht="32" customHeight="1" x14ac:dyDescent="0.35">
      <c r="A4" s="16" t="s">
        <v>236</v>
      </c>
      <c r="B4" s="13" t="s">
        <v>22</v>
      </c>
      <c r="C4" s="6" t="s">
        <v>244</v>
      </c>
      <c r="D4" s="61"/>
      <c r="E4" s="61"/>
      <c r="F4" s="61"/>
      <c r="G4" s="52"/>
    </row>
    <row r="5" spans="1:7" ht="32" customHeight="1" x14ac:dyDescent="0.35">
      <c r="A5" s="16" t="s">
        <v>236</v>
      </c>
      <c r="B5" s="13" t="s">
        <v>22</v>
      </c>
      <c r="C5" s="3" t="s">
        <v>246</v>
      </c>
      <c r="D5" s="61"/>
      <c r="E5" s="61"/>
      <c r="F5" s="61"/>
      <c r="G5" s="52"/>
    </row>
    <row r="6" spans="1:7" ht="32" customHeight="1" x14ac:dyDescent="0.35">
      <c r="A6" s="16" t="s">
        <v>236</v>
      </c>
      <c r="B6" s="13" t="s">
        <v>22</v>
      </c>
      <c r="C6" s="5" t="s">
        <v>251</v>
      </c>
      <c r="D6" s="60"/>
      <c r="E6" s="60"/>
      <c r="F6" s="60"/>
      <c r="G6" s="51"/>
    </row>
    <row r="7" spans="1:7" ht="32" customHeight="1" x14ac:dyDescent="0.35">
      <c r="A7" s="16" t="s">
        <v>236</v>
      </c>
      <c r="B7" s="13" t="s">
        <v>22</v>
      </c>
      <c r="C7" s="3" t="s">
        <v>299</v>
      </c>
      <c r="D7" s="60"/>
      <c r="E7" s="60"/>
      <c r="F7" s="60"/>
      <c r="G7" s="51"/>
    </row>
    <row r="8" spans="1:7" ht="32" customHeight="1" x14ac:dyDescent="0.35">
      <c r="A8" s="16" t="s">
        <v>236</v>
      </c>
      <c r="B8" s="13" t="s">
        <v>23</v>
      </c>
      <c r="C8" s="26" t="s">
        <v>91</v>
      </c>
      <c r="D8" s="60"/>
      <c r="E8" s="60"/>
      <c r="F8" s="60"/>
      <c r="G8" s="51"/>
    </row>
    <row r="9" spans="1:7" ht="32" customHeight="1" x14ac:dyDescent="0.35">
      <c r="A9" s="16" t="s">
        <v>236</v>
      </c>
      <c r="B9" s="13" t="s">
        <v>23</v>
      </c>
      <c r="C9" s="3" t="s">
        <v>94</v>
      </c>
      <c r="D9" s="60"/>
      <c r="E9" s="60"/>
      <c r="F9" s="60"/>
      <c r="G9" s="51"/>
    </row>
    <row r="10" spans="1:7" ht="32" customHeight="1" x14ac:dyDescent="0.35">
      <c r="A10" s="16" t="s">
        <v>236</v>
      </c>
      <c r="B10" s="13" t="s">
        <v>23</v>
      </c>
      <c r="C10" s="3" t="s">
        <v>95</v>
      </c>
      <c r="D10" s="60"/>
      <c r="E10" s="60"/>
      <c r="F10" s="60"/>
      <c r="G10" s="51"/>
    </row>
    <row r="11" spans="1:7" ht="32" customHeight="1" x14ac:dyDescent="0.35">
      <c r="A11" s="16" t="s">
        <v>236</v>
      </c>
      <c r="B11" s="13" t="s">
        <v>23</v>
      </c>
      <c r="C11" s="3" t="s">
        <v>96</v>
      </c>
      <c r="D11" s="60"/>
      <c r="E11" s="60"/>
      <c r="F11" s="60"/>
      <c r="G11" s="51"/>
    </row>
    <row r="12" spans="1:7" ht="32" customHeight="1" x14ac:dyDescent="0.35">
      <c r="A12" s="16" t="s">
        <v>236</v>
      </c>
      <c r="B12" s="13" t="s">
        <v>23</v>
      </c>
      <c r="C12" s="3" t="s">
        <v>112</v>
      </c>
      <c r="D12" s="60"/>
      <c r="E12" s="60"/>
      <c r="F12" s="60"/>
      <c r="G12" s="51"/>
    </row>
    <row r="13" spans="1:7" ht="32" customHeight="1" x14ac:dyDescent="0.35">
      <c r="A13" s="16" t="s">
        <v>236</v>
      </c>
      <c r="B13" s="13" t="s">
        <v>23</v>
      </c>
      <c r="C13" s="6" t="s">
        <v>239</v>
      </c>
      <c r="D13" s="60"/>
      <c r="E13" s="60"/>
      <c r="F13" s="60"/>
      <c r="G13" s="51"/>
    </row>
    <row r="14" spans="1:7" ht="32" customHeight="1" x14ac:dyDescent="0.35">
      <c r="A14" s="16" t="s">
        <v>236</v>
      </c>
      <c r="B14" s="13" t="s">
        <v>23</v>
      </c>
      <c r="C14" s="3" t="s">
        <v>245</v>
      </c>
      <c r="D14" s="60"/>
      <c r="E14" s="60"/>
      <c r="F14" s="60"/>
      <c r="G14" s="51"/>
    </row>
    <row r="15" spans="1:7" ht="32" customHeight="1" x14ac:dyDescent="0.35">
      <c r="A15" s="16" t="s">
        <v>236</v>
      </c>
      <c r="B15" s="13" t="s">
        <v>23</v>
      </c>
      <c r="C15" s="6" t="s">
        <v>253</v>
      </c>
      <c r="D15" s="60"/>
      <c r="E15" s="60"/>
      <c r="F15" s="60"/>
      <c r="G15" s="51"/>
    </row>
    <row r="16" spans="1:7" ht="32" customHeight="1" x14ac:dyDescent="0.35">
      <c r="A16" s="16" t="s">
        <v>236</v>
      </c>
      <c r="B16" s="13" t="s">
        <v>23</v>
      </c>
      <c r="C16" s="3" t="s">
        <v>255</v>
      </c>
      <c r="D16" s="60"/>
      <c r="E16" s="60"/>
      <c r="F16" s="60"/>
      <c r="G16" s="51"/>
    </row>
    <row r="17" spans="1:7" ht="32" customHeight="1" x14ac:dyDescent="0.35">
      <c r="A17" s="16" t="s">
        <v>236</v>
      </c>
      <c r="B17" s="13" t="s">
        <v>23</v>
      </c>
      <c r="C17" s="3" t="s">
        <v>256</v>
      </c>
      <c r="D17" s="60"/>
      <c r="E17" s="60"/>
      <c r="F17" s="60"/>
      <c r="G17" s="51"/>
    </row>
    <row r="18" spans="1:7" ht="32" customHeight="1" x14ac:dyDescent="0.35">
      <c r="A18" s="16" t="s">
        <v>236</v>
      </c>
      <c r="B18" s="13" t="s">
        <v>23</v>
      </c>
      <c r="C18" s="3" t="s">
        <v>257</v>
      </c>
      <c r="D18" s="60"/>
      <c r="E18" s="60"/>
      <c r="F18" s="60"/>
      <c r="G18" s="51"/>
    </row>
    <row r="19" spans="1:7" ht="32" customHeight="1" x14ac:dyDescent="0.35">
      <c r="A19" s="16" t="s">
        <v>236</v>
      </c>
      <c r="B19" s="13" t="s">
        <v>23</v>
      </c>
      <c r="C19" s="3" t="s">
        <v>258</v>
      </c>
      <c r="D19" s="60"/>
      <c r="E19" s="60"/>
      <c r="F19" s="60"/>
      <c r="G19" s="51"/>
    </row>
    <row r="20" spans="1:7" ht="32" customHeight="1" x14ac:dyDescent="0.35">
      <c r="A20" s="16" t="s">
        <v>236</v>
      </c>
      <c r="B20" s="13" t="s">
        <v>23</v>
      </c>
      <c r="C20" s="28" t="s">
        <v>263</v>
      </c>
      <c r="D20" s="60"/>
      <c r="E20" s="60"/>
      <c r="F20" s="60"/>
      <c r="G20" s="51"/>
    </row>
    <row r="21" spans="1:7" ht="32" customHeight="1" x14ac:dyDescent="0.35">
      <c r="A21" s="16" t="s">
        <v>236</v>
      </c>
      <c r="B21" s="13" t="s">
        <v>23</v>
      </c>
      <c r="C21" s="29" t="s">
        <v>264</v>
      </c>
      <c r="D21" s="60"/>
      <c r="E21" s="60"/>
      <c r="F21" s="60"/>
      <c r="G21" s="51"/>
    </row>
    <row r="22" spans="1:7" ht="32" customHeight="1" x14ac:dyDescent="0.35">
      <c r="A22" s="16" t="s">
        <v>236</v>
      </c>
      <c r="B22" s="13" t="s">
        <v>23</v>
      </c>
      <c r="C22" s="28" t="s">
        <v>265</v>
      </c>
      <c r="D22" s="60"/>
      <c r="E22" s="60"/>
      <c r="F22" s="60"/>
      <c r="G22" s="51"/>
    </row>
    <row r="23" spans="1:7" ht="32" customHeight="1" x14ac:dyDescent="0.35">
      <c r="A23" s="16" t="s">
        <v>236</v>
      </c>
      <c r="B23" s="13" t="s">
        <v>23</v>
      </c>
      <c r="C23" s="3" t="s">
        <v>272</v>
      </c>
      <c r="D23" s="60"/>
      <c r="E23" s="60"/>
      <c r="F23" s="60"/>
      <c r="G23" s="51"/>
    </row>
    <row r="24" spans="1:7" ht="32" customHeight="1" x14ac:dyDescent="0.35">
      <c r="A24" s="16" t="s">
        <v>236</v>
      </c>
      <c r="B24" s="13" t="s">
        <v>23</v>
      </c>
      <c r="C24" s="3" t="s">
        <v>273</v>
      </c>
      <c r="D24" s="60"/>
      <c r="E24" s="60"/>
      <c r="F24" s="60"/>
      <c r="G24" s="51"/>
    </row>
    <row r="25" spans="1:7" ht="32" customHeight="1" x14ac:dyDescent="0.35">
      <c r="A25" s="16" t="s">
        <v>236</v>
      </c>
      <c r="B25" s="13" t="s">
        <v>23</v>
      </c>
      <c r="C25" s="3" t="s">
        <v>274</v>
      </c>
      <c r="D25" s="60"/>
      <c r="E25" s="60"/>
      <c r="F25" s="60"/>
      <c r="G25" s="51"/>
    </row>
    <row r="26" spans="1:7" ht="32" customHeight="1" x14ac:dyDescent="0.35">
      <c r="A26" s="16" t="s">
        <v>236</v>
      </c>
      <c r="B26" s="13" t="s">
        <v>23</v>
      </c>
      <c r="C26" s="3" t="s">
        <v>280</v>
      </c>
      <c r="D26" s="60"/>
      <c r="E26" s="60"/>
      <c r="F26" s="60"/>
      <c r="G26" s="51"/>
    </row>
    <row r="27" spans="1:7" ht="32" customHeight="1" x14ac:dyDescent="0.35">
      <c r="A27" s="16" t="s">
        <v>236</v>
      </c>
      <c r="B27" s="13" t="s">
        <v>23</v>
      </c>
      <c r="C27" s="28" t="s">
        <v>282</v>
      </c>
      <c r="D27" s="60"/>
      <c r="E27" s="60"/>
      <c r="F27" s="60"/>
      <c r="G27" s="51"/>
    </row>
    <row r="28" spans="1:7" ht="32" customHeight="1" x14ac:dyDescent="0.35">
      <c r="A28" s="16" t="s">
        <v>236</v>
      </c>
      <c r="B28" s="13" t="s">
        <v>23</v>
      </c>
      <c r="C28" s="28" t="s">
        <v>283</v>
      </c>
      <c r="D28" s="60"/>
      <c r="E28" s="60"/>
      <c r="F28" s="60"/>
      <c r="G28" s="51"/>
    </row>
    <row r="29" spans="1:7" ht="32" customHeight="1" x14ac:dyDescent="0.35">
      <c r="A29" s="16" t="s">
        <v>236</v>
      </c>
      <c r="B29" s="13" t="s">
        <v>23</v>
      </c>
      <c r="C29" s="28" t="s">
        <v>284</v>
      </c>
      <c r="D29" s="60"/>
      <c r="E29" s="60"/>
      <c r="F29" s="60"/>
      <c r="G29" s="51"/>
    </row>
    <row r="30" spans="1:7" ht="32" customHeight="1" x14ac:dyDescent="0.35">
      <c r="A30" s="16" t="s">
        <v>236</v>
      </c>
      <c r="B30" s="13" t="s">
        <v>23</v>
      </c>
      <c r="C30" s="28" t="s">
        <v>292</v>
      </c>
      <c r="D30" s="60"/>
      <c r="E30" s="60"/>
      <c r="F30" s="60"/>
      <c r="G30" s="51"/>
    </row>
    <row r="31" spans="1:7" ht="32" customHeight="1" x14ac:dyDescent="0.35">
      <c r="A31" s="16" t="s">
        <v>236</v>
      </c>
      <c r="B31" s="13" t="s">
        <v>23</v>
      </c>
      <c r="C31" s="28" t="s">
        <v>293</v>
      </c>
      <c r="D31" s="60"/>
      <c r="E31" s="60"/>
      <c r="F31" s="60"/>
      <c r="G31" s="51"/>
    </row>
    <row r="32" spans="1:7" ht="32" customHeight="1" x14ac:dyDescent="0.35">
      <c r="A32" s="16" t="s">
        <v>236</v>
      </c>
      <c r="B32" s="13" t="s">
        <v>23</v>
      </c>
      <c r="C32" s="28" t="s">
        <v>294</v>
      </c>
      <c r="D32" s="60"/>
      <c r="E32" s="60"/>
      <c r="F32" s="60"/>
      <c r="G32" s="51"/>
    </row>
    <row r="33" spans="1:7" ht="32" customHeight="1" x14ac:dyDescent="0.35">
      <c r="A33" s="16" t="s">
        <v>236</v>
      </c>
      <c r="B33" s="13" t="s">
        <v>23</v>
      </c>
      <c r="C33" s="28" t="s">
        <v>295</v>
      </c>
      <c r="D33" s="60"/>
      <c r="E33" s="60"/>
      <c r="F33" s="60"/>
      <c r="G33" s="51"/>
    </row>
    <row r="34" spans="1:7" ht="32" customHeight="1" x14ac:dyDescent="0.35">
      <c r="A34" s="16" t="s">
        <v>236</v>
      </c>
      <c r="B34" s="13" t="s">
        <v>23</v>
      </c>
      <c r="C34" s="3" t="s">
        <v>301</v>
      </c>
      <c r="D34" s="60"/>
      <c r="E34" s="60"/>
      <c r="F34" s="60"/>
      <c r="G34" s="51"/>
    </row>
    <row r="35" spans="1:7" ht="32" customHeight="1" x14ac:dyDescent="0.35">
      <c r="A35" s="16" t="s">
        <v>236</v>
      </c>
      <c r="B35" s="13" t="s">
        <v>23</v>
      </c>
      <c r="C35" s="3" t="s">
        <v>302</v>
      </c>
      <c r="D35" s="60"/>
      <c r="E35" s="60"/>
      <c r="F35" s="60"/>
      <c r="G35" s="51"/>
    </row>
    <row r="36" spans="1:7" ht="32" customHeight="1" x14ac:dyDescent="0.35">
      <c r="A36" s="16" t="s">
        <v>236</v>
      </c>
      <c r="B36" s="13" t="s">
        <v>23</v>
      </c>
      <c r="C36" s="3" t="s">
        <v>357</v>
      </c>
      <c r="D36" s="60"/>
      <c r="E36" s="60"/>
      <c r="F36" s="60"/>
      <c r="G36" s="51"/>
    </row>
    <row r="37" spans="1:7" ht="32" customHeight="1" x14ac:dyDescent="0.35">
      <c r="A37" s="16" t="s">
        <v>236</v>
      </c>
      <c r="B37" s="13" t="s">
        <v>23</v>
      </c>
      <c r="C37" s="3" t="s">
        <v>358</v>
      </c>
      <c r="D37" s="60"/>
      <c r="E37" s="60"/>
      <c r="F37" s="60"/>
      <c r="G37" s="51"/>
    </row>
    <row r="38" spans="1:7" ht="32" customHeight="1" x14ac:dyDescent="0.35">
      <c r="A38" s="16" t="s">
        <v>236</v>
      </c>
      <c r="B38" s="13" t="s">
        <v>23</v>
      </c>
      <c r="C38" s="7" t="s">
        <v>227</v>
      </c>
      <c r="D38" s="60"/>
      <c r="E38" s="60"/>
      <c r="F38" s="60"/>
      <c r="G38" s="51"/>
    </row>
    <row r="39" spans="1:7" ht="39.5" customHeight="1" x14ac:dyDescent="0.35">
      <c r="E39" s="60">
        <f>COUNTIF(E2:E38,"=O")</f>
        <v>0</v>
      </c>
      <c r="F39" s="60">
        <f>SUM(F2:F38)</f>
        <v>0</v>
      </c>
    </row>
    <row r="40" spans="1:7" ht="39.5" customHeight="1" x14ac:dyDescent="0.35">
      <c r="E40" s="63" t="s">
        <v>429</v>
      </c>
      <c r="F40" s="60" t="str">
        <f>IF(E39=0,"",F39/E39/3)</f>
        <v/>
      </c>
    </row>
    <row r="41" spans="1:7" ht="21" customHeight="1" x14ac:dyDescent="0.35"/>
  </sheetData>
  <conditionalFormatting sqref="D2:D38">
    <cfRule type="containsText" dxfId="47" priority="11" operator="containsText" text="M">
      <formula>NOT(ISERROR(SEARCH("M",D2)))</formula>
    </cfRule>
    <cfRule type="containsText" dxfId="46" priority="12" operator="containsText" text="I">
      <formula>NOT(ISERROR(SEARCH("I",D2)))</formula>
    </cfRule>
    <cfRule type="containsText" dxfId="45" priority="13" operator="containsText" text="F">
      <formula>NOT(ISERROR(SEARCH("F",D2)))</formula>
    </cfRule>
    <cfRule type="containsText" dxfId="44" priority="14" operator="containsText" text="N">
      <formula>NOT(ISERROR(SEARCH("N",D2)))</formula>
    </cfRule>
  </conditionalFormatting>
  <conditionalFormatting sqref="E2:E38">
    <cfRule type="containsText" dxfId="43" priority="9" operator="containsText" text="N">
      <formula>NOT(ISERROR(SEARCH("N",E2)))</formula>
    </cfRule>
    <cfRule type="containsText" dxfId="42" priority="10" operator="containsText" text="O">
      <formula>NOT(ISERROR(SEARCH("O",E2)))</formula>
    </cfRule>
  </conditionalFormatting>
  <conditionalFormatting sqref="E39:F39 F40">
    <cfRule type="containsText" dxfId="41" priority="1" operator="containsText" text="N">
      <formula>NOT(ISERROR(SEARCH("N",E39)))</formula>
    </cfRule>
    <cfRule type="containsText" dxfId="40" priority="2" operator="containsText" text="O">
      <formula>NOT(ISERROR(SEARCH("O",E39)))</formula>
    </cfRule>
  </conditionalFormatting>
  <conditionalFormatting sqref="F2:F38">
    <cfRule type="containsText" dxfId="39" priority="5" operator="containsText" text="3">
      <formula>NOT(ISERROR(SEARCH("3",F2)))</formula>
    </cfRule>
    <cfRule type="containsText" dxfId="38" priority="6" operator="containsText" text="2">
      <formula>NOT(ISERROR(SEARCH("2",F2)))</formula>
    </cfRule>
    <cfRule type="containsText" dxfId="37" priority="7" operator="containsText" text="0">
      <formula>NOT(ISERROR(SEARCH("0",F2)))</formula>
    </cfRule>
    <cfRule type="containsText" dxfId="36" priority="8" operator="containsText" text="1">
      <formula>NOT(ISERROR(SEARCH("1",F2)))</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960C5-DECD-497A-942E-490BF827870B}">
  <sheetPr codeName="Feuil9">
    <tabColor rgb="FF00AC4F"/>
  </sheetPr>
  <dimension ref="A1:G26"/>
  <sheetViews>
    <sheetView topLeftCell="B15" zoomScale="68" zoomScaleNormal="95" workbookViewId="0">
      <selection activeCell="D18" sqref="D18"/>
    </sheetView>
  </sheetViews>
  <sheetFormatPr baseColWidth="10" defaultColWidth="10.81640625" defaultRowHeight="14.5" x14ac:dyDescent="0.35"/>
  <cols>
    <col min="1" max="1" width="33.7265625" style="1" customWidth="1"/>
    <col min="2" max="2" width="50" style="1" customWidth="1"/>
    <col min="3" max="3" width="135.08984375" style="4" customWidth="1"/>
    <col min="4" max="6" width="24.26953125" style="62" customWidth="1"/>
    <col min="7" max="7" width="53.81640625" style="54" customWidth="1"/>
    <col min="8" max="16384" width="10.81640625" style="2"/>
  </cols>
  <sheetData>
    <row r="1" spans="1:7" ht="32" customHeight="1" x14ac:dyDescent="0.35">
      <c r="A1" s="20" t="s">
        <v>361</v>
      </c>
      <c r="B1" s="20" t="s">
        <v>368</v>
      </c>
      <c r="C1" s="21" t="s">
        <v>362</v>
      </c>
      <c r="D1" s="65" t="s">
        <v>427</v>
      </c>
      <c r="E1" s="65" t="s">
        <v>425</v>
      </c>
      <c r="F1" s="65" t="s">
        <v>426</v>
      </c>
      <c r="G1" s="65" t="s">
        <v>428</v>
      </c>
    </row>
    <row r="2" spans="1:7" ht="32" customHeight="1" x14ac:dyDescent="0.35">
      <c r="A2" s="16" t="s">
        <v>236</v>
      </c>
      <c r="B2" s="13" t="s">
        <v>24</v>
      </c>
      <c r="C2" s="3" t="s">
        <v>226</v>
      </c>
      <c r="D2" s="59"/>
      <c r="E2" s="59"/>
      <c r="F2" s="59"/>
      <c r="G2" s="50"/>
    </row>
    <row r="3" spans="1:7" ht="32" customHeight="1" x14ac:dyDescent="0.35">
      <c r="A3" s="16" t="s">
        <v>236</v>
      </c>
      <c r="B3" s="13" t="s">
        <v>24</v>
      </c>
      <c r="C3" s="3" t="s">
        <v>27</v>
      </c>
      <c r="D3" s="60"/>
      <c r="E3" s="60"/>
      <c r="F3" s="60"/>
      <c r="G3" s="51"/>
    </row>
    <row r="4" spans="1:7" ht="32" customHeight="1" x14ac:dyDescent="0.35">
      <c r="A4" s="16" t="s">
        <v>236</v>
      </c>
      <c r="B4" s="13" t="s">
        <v>24</v>
      </c>
      <c r="C4" s="7" t="s">
        <v>247</v>
      </c>
      <c r="D4" s="61"/>
      <c r="E4" s="61"/>
      <c r="F4" s="61"/>
      <c r="G4" s="52"/>
    </row>
    <row r="5" spans="1:7" ht="32" customHeight="1" x14ac:dyDescent="0.35">
      <c r="A5" s="16" t="s">
        <v>236</v>
      </c>
      <c r="B5" s="13" t="s">
        <v>24</v>
      </c>
      <c r="C5" s="3" t="s">
        <v>297</v>
      </c>
      <c r="D5" s="61"/>
      <c r="E5" s="61"/>
      <c r="F5" s="61"/>
      <c r="G5" s="52"/>
    </row>
    <row r="6" spans="1:7" ht="32" customHeight="1" x14ac:dyDescent="0.35">
      <c r="A6" s="16" t="s">
        <v>236</v>
      </c>
      <c r="B6" s="13" t="s">
        <v>24</v>
      </c>
      <c r="C6" s="3" t="s">
        <v>298</v>
      </c>
      <c r="D6" s="60"/>
      <c r="E6" s="60"/>
      <c r="F6" s="60"/>
      <c r="G6" s="51"/>
    </row>
    <row r="7" spans="1:7" ht="105" customHeight="1" x14ac:dyDescent="0.35">
      <c r="A7" s="16" t="s">
        <v>236</v>
      </c>
      <c r="B7" s="13" t="s">
        <v>24</v>
      </c>
      <c r="C7" s="3" t="s">
        <v>300</v>
      </c>
      <c r="D7" s="60"/>
      <c r="E7" s="60"/>
      <c r="F7" s="60"/>
      <c r="G7" s="51"/>
    </row>
    <row r="8" spans="1:7" ht="32" customHeight="1" x14ac:dyDescent="0.35">
      <c r="A8" s="16" t="s">
        <v>236</v>
      </c>
      <c r="B8" s="13" t="s">
        <v>24</v>
      </c>
      <c r="C8" s="5" t="s">
        <v>305</v>
      </c>
      <c r="D8" s="60"/>
      <c r="E8" s="60"/>
      <c r="F8" s="60"/>
      <c r="G8" s="51"/>
    </row>
    <row r="9" spans="1:7" ht="32" customHeight="1" x14ac:dyDescent="0.35">
      <c r="A9" s="16" t="s">
        <v>236</v>
      </c>
      <c r="B9" s="13" t="s">
        <v>24</v>
      </c>
      <c r="C9" s="3" t="s">
        <v>307</v>
      </c>
      <c r="D9" s="60"/>
      <c r="E9" s="60"/>
      <c r="F9" s="60"/>
      <c r="G9" s="51"/>
    </row>
    <row r="10" spans="1:7" ht="32" customHeight="1" x14ac:dyDescent="0.35">
      <c r="A10" s="16" t="s">
        <v>236</v>
      </c>
      <c r="B10" s="13" t="s">
        <v>24</v>
      </c>
      <c r="C10" s="3" t="s">
        <v>313</v>
      </c>
      <c r="D10" s="60"/>
      <c r="E10" s="60"/>
      <c r="F10" s="60"/>
      <c r="G10" s="51"/>
    </row>
    <row r="11" spans="1:7" ht="32" customHeight="1" x14ac:dyDescent="0.35">
      <c r="A11" s="16" t="s">
        <v>236</v>
      </c>
      <c r="B11" s="13" t="s">
        <v>25</v>
      </c>
      <c r="C11" s="6" t="s">
        <v>242</v>
      </c>
      <c r="D11" s="60"/>
      <c r="E11" s="60"/>
      <c r="F11" s="60"/>
      <c r="G11" s="51"/>
    </row>
    <row r="12" spans="1:7" ht="32" customHeight="1" x14ac:dyDescent="0.35">
      <c r="A12" s="16" t="s">
        <v>236</v>
      </c>
      <c r="B12" s="13" t="s">
        <v>25</v>
      </c>
      <c r="C12" s="3" t="s">
        <v>303</v>
      </c>
      <c r="D12" s="60"/>
      <c r="E12" s="60"/>
      <c r="F12" s="60"/>
      <c r="G12" s="51"/>
    </row>
    <row r="13" spans="1:7" ht="32" customHeight="1" x14ac:dyDescent="0.35">
      <c r="A13" s="16" t="s">
        <v>236</v>
      </c>
      <c r="B13" s="13" t="s">
        <v>26</v>
      </c>
      <c r="C13" s="3" t="s">
        <v>129</v>
      </c>
      <c r="D13" s="60"/>
      <c r="E13" s="60"/>
      <c r="F13" s="60"/>
      <c r="G13" s="51"/>
    </row>
    <row r="14" spans="1:7" ht="32" customHeight="1" x14ac:dyDescent="0.35">
      <c r="A14" s="16" t="s">
        <v>236</v>
      </c>
      <c r="B14" s="13" t="s">
        <v>26</v>
      </c>
      <c r="C14" s="6" t="s">
        <v>241</v>
      </c>
      <c r="D14" s="60"/>
      <c r="E14" s="60"/>
      <c r="F14" s="60"/>
      <c r="G14" s="51"/>
    </row>
    <row r="15" spans="1:7" ht="32" customHeight="1" x14ac:dyDescent="0.35">
      <c r="A15" s="16" t="s">
        <v>236</v>
      </c>
      <c r="B15" s="13" t="s">
        <v>26</v>
      </c>
      <c r="C15" s="6" t="s">
        <v>250</v>
      </c>
      <c r="D15" s="60"/>
      <c r="E15" s="60"/>
      <c r="F15" s="60"/>
      <c r="G15" s="51"/>
    </row>
    <row r="16" spans="1:7" ht="32" customHeight="1" x14ac:dyDescent="0.35">
      <c r="A16" s="16" t="s">
        <v>236</v>
      </c>
      <c r="B16" s="13" t="s">
        <v>26</v>
      </c>
      <c r="C16" s="3" t="s">
        <v>304</v>
      </c>
      <c r="D16" s="60"/>
      <c r="E16" s="60"/>
      <c r="F16" s="60"/>
      <c r="G16" s="51"/>
    </row>
    <row r="17" spans="1:7" ht="32" customHeight="1" x14ac:dyDescent="0.35">
      <c r="A17" s="16" t="s">
        <v>236</v>
      </c>
      <c r="B17" s="13" t="s">
        <v>26</v>
      </c>
      <c r="C17" s="3" t="s">
        <v>306</v>
      </c>
      <c r="D17" s="60"/>
      <c r="E17" s="60"/>
      <c r="F17" s="60"/>
      <c r="G17" s="51"/>
    </row>
    <row r="18" spans="1:7" ht="32" customHeight="1" x14ac:dyDescent="0.35">
      <c r="A18" s="16" t="s">
        <v>236</v>
      </c>
      <c r="B18" s="13" t="s">
        <v>26</v>
      </c>
      <c r="C18" s="3" t="s">
        <v>308</v>
      </c>
      <c r="D18" s="60"/>
      <c r="E18" s="60"/>
      <c r="F18" s="60"/>
      <c r="G18" s="51"/>
    </row>
    <row r="19" spans="1:7" ht="32" customHeight="1" x14ac:dyDescent="0.35">
      <c r="A19" s="16" t="s">
        <v>236</v>
      </c>
      <c r="B19" s="13" t="s">
        <v>26</v>
      </c>
      <c r="C19" s="3" t="s">
        <v>309</v>
      </c>
      <c r="D19" s="60"/>
      <c r="E19" s="60"/>
      <c r="F19" s="60"/>
      <c r="G19" s="51"/>
    </row>
    <row r="20" spans="1:7" ht="32" customHeight="1" x14ac:dyDescent="0.35">
      <c r="A20" s="16" t="s">
        <v>236</v>
      </c>
      <c r="B20" s="13" t="s">
        <v>26</v>
      </c>
      <c r="C20" s="3" t="s">
        <v>310</v>
      </c>
      <c r="D20" s="60"/>
      <c r="E20" s="60"/>
      <c r="F20" s="60"/>
      <c r="G20" s="51"/>
    </row>
    <row r="21" spans="1:7" ht="44" customHeight="1" x14ac:dyDescent="0.35">
      <c r="A21" s="16" t="s">
        <v>43</v>
      </c>
      <c r="B21" s="24" t="s">
        <v>363</v>
      </c>
      <c r="C21" s="3" t="s">
        <v>344</v>
      </c>
      <c r="D21" s="60"/>
      <c r="E21" s="60"/>
      <c r="F21" s="60"/>
      <c r="G21" s="51"/>
    </row>
    <row r="22" spans="1:7" ht="44" customHeight="1" x14ac:dyDescent="0.35">
      <c r="A22" s="16" t="s">
        <v>43</v>
      </c>
      <c r="B22" s="24" t="s">
        <v>363</v>
      </c>
      <c r="C22" s="6" t="s">
        <v>345</v>
      </c>
      <c r="D22" s="60"/>
      <c r="E22" s="60"/>
      <c r="F22" s="60"/>
      <c r="G22" s="51"/>
    </row>
    <row r="23" spans="1:7" ht="44" customHeight="1" x14ac:dyDescent="0.35">
      <c r="A23" s="16" t="s">
        <v>43</v>
      </c>
      <c r="B23" s="24" t="s">
        <v>363</v>
      </c>
      <c r="C23" s="3" t="s">
        <v>349</v>
      </c>
      <c r="D23" s="60"/>
      <c r="E23" s="60"/>
      <c r="F23" s="60"/>
      <c r="G23" s="51"/>
    </row>
    <row r="24" spans="1:7" ht="44" customHeight="1" x14ac:dyDescent="0.35">
      <c r="A24" s="16" t="s">
        <v>43</v>
      </c>
      <c r="B24" s="24" t="s">
        <v>363</v>
      </c>
      <c r="C24" s="3" t="s">
        <v>350</v>
      </c>
      <c r="D24" s="60"/>
      <c r="E24" s="60"/>
      <c r="F24" s="60"/>
      <c r="G24" s="51"/>
    </row>
    <row r="25" spans="1:7" ht="39" customHeight="1" x14ac:dyDescent="0.35">
      <c r="E25" s="60">
        <f>COUNTIF(E2:E24,"=O")</f>
        <v>0</v>
      </c>
      <c r="F25" s="60">
        <f>SUM(F2:F24)</f>
        <v>0</v>
      </c>
    </row>
    <row r="26" spans="1:7" ht="39" customHeight="1" x14ac:dyDescent="0.35">
      <c r="E26" s="63" t="s">
        <v>429</v>
      </c>
      <c r="F26" s="60" t="str">
        <f>IF(E25=0,"",F25/E25/3)</f>
        <v/>
      </c>
    </row>
  </sheetData>
  <conditionalFormatting sqref="D2:D24">
    <cfRule type="containsText" dxfId="35" priority="9" operator="containsText" text="M">
      <formula>NOT(ISERROR(SEARCH("M",D2)))</formula>
    </cfRule>
    <cfRule type="containsText" dxfId="34" priority="10" operator="containsText" text="I">
      <formula>NOT(ISERROR(SEARCH("I",D2)))</formula>
    </cfRule>
    <cfRule type="containsText" dxfId="33" priority="11" operator="containsText" text="F">
      <formula>NOT(ISERROR(SEARCH("F",D2)))</formula>
    </cfRule>
    <cfRule type="containsText" dxfId="32" priority="12" operator="containsText" text="N">
      <formula>NOT(ISERROR(SEARCH("N",D2)))</formula>
    </cfRule>
  </conditionalFormatting>
  <conditionalFormatting sqref="E2:E24">
    <cfRule type="containsText" dxfId="31" priority="7" operator="containsText" text="N">
      <formula>NOT(ISERROR(SEARCH("N",E2)))</formula>
    </cfRule>
    <cfRule type="containsText" dxfId="30" priority="8" operator="containsText" text="O">
      <formula>NOT(ISERROR(SEARCH("O",E2)))</formula>
    </cfRule>
  </conditionalFormatting>
  <conditionalFormatting sqref="E25:F25 F26">
    <cfRule type="containsText" dxfId="29" priority="1" operator="containsText" text="N">
      <formula>NOT(ISERROR(SEARCH("N",E25)))</formula>
    </cfRule>
    <cfRule type="containsText" dxfId="28" priority="2" operator="containsText" text="O">
      <formula>NOT(ISERROR(SEARCH("O",E25)))</formula>
    </cfRule>
  </conditionalFormatting>
  <conditionalFormatting sqref="F2:F24">
    <cfRule type="containsText" dxfId="27" priority="3" operator="containsText" text="3">
      <formula>NOT(ISERROR(SEARCH("3",F2)))</formula>
    </cfRule>
    <cfRule type="containsText" dxfId="26" priority="4" operator="containsText" text="2">
      <formula>NOT(ISERROR(SEARCH("2",F2)))</formula>
    </cfRule>
    <cfRule type="containsText" dxfId="25" priority="5" operator="containsText" text="0">
      <formula>NOT(ISERROR(SEARCH("0",F2)))</formula>
    </cfRule>
    <cfRule type="containsText" dxfId="24" priority="6" operator="containsText" text="1">
      <formula>NOT(ISERROR(SEARCH("1",F2)))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PPG 2023</vt:lpstr>
      <vt:lpstr>Guide d'utilisation</vt:lpstr>
      <vt:lpstr>ORIENTATION</vt:lpstr>
      <vt:lpstr>OPERATIONS 1</vt:lpstr>
      <vt:lpstr>OPERATIONS 2</vt:lpstr>
      <vt:lpstr>OPERATIONS 3</vt:lpstr>
      <vt:lpstr>OPERATIONS 4</vt:lpstr>
      <vt:lpstr>RESULTATS 1</vt:lpstr>
      <vt:lpstr>RESULTATS 2</vt:lpstr>
      <vt:lpstr>RESULTATS 3</vt:lpstr>
      <vt:lpstr>RESULTATS 4</vt:lpstr>
      <vt:lpstr>'Guide d''utilisation'!Zone_d_impression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clementine Passot</dc:creator>
  <cp:lastModifiedBy>clementine Passot</cp:lastModifiedBy>
  <dcterms:created xsi:type="dcterms:W3CDTF">2023-02-14T17:16:12Z</dcterms:created>
  <dcterms:modified xsi:type="dcterms:W3CDTF">2023-10-24T12:00:56Z</dcterms:modified>
</cp:coreProperties>
</file>